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slicerCaches/slicerCache4.xml" ContentType="application/vnd.ms-excel.slicerCache+xml"/>
  <Override PartName="/xl/slicerCaches/slicerCache5.xml" ContentType="application/vnd.ms-excel.slicerCache+xml"/>
  <Override PartName="/xl/slicerCaches/slicerCache6.xml" ContentType="application/vnd.ms-excel.slicerCache+xml"/>
  <Override PartName="/xl/slicerCaches/slicerCache7.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slicers/slicer1.xml" ContentType="application/vnd.ms-excel.slicer+xml"/>
  <Override PartName="/xl/pivotTables/pivotTable1.xml" ContentType="application/vnd.openxmlformats-officedocument.spreadsheetml.pivotTable+xml"/>
  <Override PartName="/xl/pivotTables/pivotTable2.xml" ContentType="application/vnd.openxmlformats-officedocument.spreadsheetml.pivotTable+xml"/>
  <Override PartName="/xl/drawings/drawing2.xml" ContentType="application/vnd.openxmlformats-officedocument.drawing+xml"/>
  <Override PartName="/xl/slicers/slicer2.xml" ContentType="application/vnd.ms-excel.slicer+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pivotTables/pivotTable3.xml" ContentType="application/vnd.openxmlformats-officedocument.spreadsheetml.pivotTable+xml"/>
  <Override PartName="/xl/pivotTables/pivotTable4.xml" ContentType="application/vnd.openxmlformats-officedocument.spreadsheetml.pivotTable+xml"/>
  <Override PartName="/xl/pivotTables/pivotTable5.xml" ContentType="application/vnd.openxmlformats-officedocument.spreadsheetml.pivotTable+xml"/>
  <Override PartName="/xl/drawings/drawing3.xml" ContentType="application/vnd.openxmlformats-officedocument.drawing+xml"/>
  <Override PartName="/xl/slicers/slicer3.xml" ContentType="application/vnd.ms-excel.slicer+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mc:AlternateContent xmlns:mc="http://schemas.openxmlformats.org/markup-compatibility/2006">
    <mc:Choice Requires="x15">
      <x15ac:absPath xmlns:x15ac="http://schemas.microsoft.com/office/spreadsheetml/2010/11/ac" url="C:\Users\joseignacioicod\Desktop\Temporal\01 Clases 2022_23\AUI III 2022_23\02 Casos\1 Casos ETL  Modelado de Datos\100 A\"/>
    </mc:Choice>
  </mc:AlternateContent>
  <xr:revisionPtr revIDLastSave="0" documentId="13_ncr:1_{ED174EAF-F1A1-4612-B707-B7262C613D13}" xr6:coauthVersionLast="47" xr6:coauthVersionMax="47" xr10:uidLastSave="{00000000-0000-0000-0000-000000000000}"/>
  <bookViews>
    <workbookView xWindow="-120" yWindow="-120" windowWidth="29040" windowHeight="15720" activeTab="2" xr2:uid="{00000000-000D-0000-FFFF-FFFF00000000}"/>
  </bookViews>
  <sheets>
    <sheet name="Datos-Ventas" sheetId="1" r:id="rId1"/>
    <sheet name="TD-Ventas" sheetId="4" state="hidden" r:id="rId2"/>
    <sheet name="Informe-Ventas" sheetId="5" r:id="rId3"/>
    <sheet name="Notas" sheetId="6" r:id="rId4"/>
  </sheets>
  <definedNames>
    <definedName name="Slicer_Producto">#N/A</definedName>
    <definedName name="Slicer_Producto1">#N/A</definedName>
    <definedName name="Slicer_Producto2">#N/A</definedName>
    <definedName name="Slicer_Region">#N/A</definedName>
    <definedName name="Slicer_Region1">#N/A</definedName>
    <definedName name="Slicer_Vendedor">#N/A</definedName>
    <definedName name="Slicer_Vendedor1">#N/A</definedName>
  </definedNames>
  <calcPr calcId="191029"/>
  <pivotCaches>
    <pivotCache cacheId="4" r:id="rId5"/>
    <pivotCache cacheId="9" r:id="rId6"/>
  </pivotCaches>
  <extLst>
    <ext xmlns:x14="http://schemas.microsoft.com/office/spreadsheetml/2009/9/main" uri="{BBE1A952-AA13-448e-AADC-164F8A28A991}">
      <x14:slicerCaches>
        <x14:slicerCache r:id="rId7"/>
        <x14:slicerCache r:id="rId8"/>
        <x14:slicerCache r:id="rId9"/>
        <x14:slicerCache r:id="rId10"/>
      </x14:slicerCaches>
    </ext>
    <ext xmlns:x14="http://schemas.microsoft.com/office/spreadsheetml/2009/9/main" uri="{79F54976-1DA5-4618-B147-4CDE4B953A38}">
      <x14:workbookPr/>
    </ext>
    <ext xmlns:x15="http://schemas.microsoft.com/office/spreadsheetml/2010/11/main" uri="{46BE6895-7355-4a93-B00E-2C351335B9C9}">
      <x15:slicerCaches xmlns:x14="http://schemas.microsoft.com/office/spreadsheetml/2009/9/main">
        <x14:slicerCache r:id="rId11"/>
        <x14:slicerCache r:id="rId12"/>
        <x14:slicerCache r:id="rId13"/>
      </x15:slicerCaches>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D20" i="1" l="1"/>
  <c r="B6" i="5"/>
</calcChain>
</file>

<file path=xl/sharedStrings.xml><?xml version="1.0" encoding="utf-8"?>
<sst xmlns="http://schemas.openxmlformats.org/spreadsheetml/2006/main" count="128" uniqueCount="26">
  <si>
    <t>Region</t>
  </si>
  <si>
    <t>Producto</t>
  </si>
  <si>
    <t>Vendedor</t>
  </si>
  <si>
    <t>Ventas</t>
  </si>
  <si>
    <t>Central</t>
  </si>
  <si>
    <t>Accesorios</t>
  </si>
  <si>
    <t>David</t>
  </si>
  <si>
    <t>Karen</t>
  </si>
  <si>
    <t>Dispositivos</t>
  </si>
  <si>
    <t>Sistemas</t>
  </si>
  <si>
    <t>Este</t>
  </si>
  <si>
    <t>Ana</t>
  </si>
  <si>
    <t>Lucas</t>
  </si>
  <si>
    <t>Oeste</t>
  </si>
  <si>
    <t>Kevin</t>
  </si>
  <si>
    <t>Sara</t>
  </si>
  <si>
    <t>Total</t>
  </si>
  <si>
    <t>Sum of Ventas</t>
  </si>
  <si>
    <t>Grand Total</t>
  </si>
  <si>
    <t>Row Labels</t>
  </si>
  <si>
    <t>Column Labels</t>
  </si>
  <si>
    <t>$ Ventas</t>
  </si>
  <si>
    <t>Total Ventas</t>
  </si>
  <si>
    <t>INFORME DE VENTAS</t>
  </si>
  <si>
    <t>Total general</t>
  </si>
  <si>
    <t>A veces es complejo crear un grafico dinamico sin tener asociada la tabla dinamica. Para ello la solucion es crear en una hoja nueva la tabla dinamica con el grafico y despues mover el garfico a la zona dessada y ocultar la hoja donde esta la tabla dinamica asociada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</si>
</sst>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_-&quot;$&quot;* #,##0_-;\-&quot;$&quot;* #,##0_-;_-&quot;$&quot;* &quot;-&quot;_-;_-@_-"/>
    <numFmt numFmtId="165" formatCode="_-&quot;$&quot;* #,##0.00_-;\-&quot;$&quot;* #,##0.00_-;_-&quot;$&quot;* &quot;-&quot;??_-;_-@_-"/>
    <numFmt numFmtId="166" formatCode="_-&quot;$&quot;* #,##0_-;\-&quot;$&quot;* #,##0_-;_-&quot;$&quot;* &quot;-&quot;??_-;_-@_-"/>
    <numFmt numFmtId="167" formatCode="_-* #,##0_-;\-* #,##0_-;_-* &quot;-&quot;??_-;_-@_-"/>
    <numFmt numFmtId="168" formatCode="#,##0\ &quot;€&quot;"/>
  </numFmts>
  <fonts count="5" x14ac:knownFonts="1">
    <font>
      <sz val="11"/>
      <color theme="1"/>
      <name val="Calibri"/>
      <family val="2"/>
      <scheme val="minor"/>
    </font>
    <font>
      <sz val="11"/>
      <color theme="1"/>
      <name val="Calibri"/>
      <family val="2"/>
      <scheme val="minor"/>
    </font>
    <font>
      <b/>
      <sz val="16"/>
      <color theme="1"/>
      <name val="Calibri"/>
      <family val="2"/>
      <scheme val="minor"/>
    </font>
    <font>
      <b/>
      <sz val="24"/>
      <color theme="1"/>
      <name val="Calibri"/>
      <family val="2"/>
      <scheme val="minor"/>
    </font>
    <font>
      <b/>
      <sz val="36"/>
      <color theme="0"/>
      <name val="Calibri"/>
      <family val="2"/>
      <scheme val="minor"/>
    </font>
  </fonts>
  <fills count="4">
    <fill>
      <patternFill patternType="none"/>
    </fill>
    <fill>
      <patternFill patternType="gray125"/>
    </fill>
    <fill>
      <patternFill patternType="solid">
        <fgColor theme="7" tint="0.79998168889431442"/>
        <bgColor indexed="64"/>
      </patternFill>
    </fill>
    <fill>
      <patternFill patternType="solid">
        <fgColor theme="0" tint="-0.249977111117893"/>
        <bgColor indexed="64"/>
      </patternFill>
    </fill>
  </fills>
  <borders count="11">
    <border>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thin">
        <color indexed="64"/>
      </top>
      <bottom/>
      <diagonal/>
    </border>
    <border>
      <left/>
      <right/>
      <top/>
      <bottom style="thin">
        <color indexed="64"/>
      </bottom>
      <diagonal/>
    </border>
  </borders>
  <cellStyleXfs count="3">
    <xf numFmtId="0" fontId="0" fillId="0" borderId="0"/>
    <xf numFmtId="165" fontId="1" fillId="0" borderId="0" applyFont="0" applyFill="0" applyBorder="0" applyAlignment="0" applyProtection="0"/>
    <xf numFmtId="43" fontId="1" fillId="0" borderId="0" applyFont="0" applyFill="0" applyBorder="0" applyAlignment="0" applyProtection="0"/>
  </cellStyleXfs>
  <cellXfs count="22">
    <xf numFmtId="0" fontId="0" fillId="0" borderId="0" xfId="0"/>
    <xf numFmtId="166" fontId="0" fillId="0" borderId="0" xfId="1" applyNumberFormat="1" applyFont="1"/>
    <xf numFmtId="0" fontId="0" fillId="0" borderId="0" xfId="0" pivotButton="1"/>
    <xf numFmtId="0" fontId="0" fillId="0" borderId="0" xfId="0" applyAlignment="1">
      <alignment horizontal="left"/>
    </xf>
    <xf numFmtId="0" fontId="0" fillId="0" borderId="0" xfId="0" applyAlignment="1">
      <alignment horizontal="left" indent="1"/>
    </xf>
    <xf numFmtId="164" fontId="0" fillId="0" borderId="0" xfId="0" applyNumberFormat="1"/>
    <xf numFmtId="0" fontId="0" fillId="0" borderId="0" xfId="0" applyAlignment="1">
      <alignment horizontal="left" indent="2"/>
    </xf>
    <xf numFmtId="167" fontId="0" fillId="0" borderId="0" xfId="2" applyNumberFormat="1" applyFont="1"/>
    <xf numFmtId="167" fontId="0" fillId="0" borderId="0" xfId="0" applyNumberFormat="1"/>
    <xf numFmtId="168" fontId="0" fillId="0" borderId="0" xfId="1" applyNumberFormat="1" applyFont="1"/>
    <xf numFmtId="37" fontId="3" fillId="0" borderId="3" xfId="2" applyNumberFormat="1" applyFont="1" applyBorder="1" applyAlignment="1">
      <alignment horizontal="center" vertical="center"/>
    </xf>
    <xf numFmtId="37" fontId="3" fillId="0" borderId="4" xfId="2" applyNumberFormat="1" applyFont="1" applyBorder="1" applyAlignment="1">
      <alignment horizontal="center" vertical="center"/>
    </xf>
    <xf numFmtId="37" fontId="3" fillId="0" borderId="5" xfId="2" applyNumberFormat="1" applyFont="1" applyBorder="1" applyAlignment="1">
      <alignment horizontal="center" vertical="center"/>
    </xf>
    <xf numFmtId="37" fontId="3" fillId="0" borderId="6" xfId="2" applyNumberFormat="1" applyFont="1" applyBorder="1" applyAlignment="1">
      <alignment horizontal="center" vertical="center"/>
    </xf>
    <xf numFmtId="37" fontId="3" fillId="0" borderId="7" xfId="2" applyNumberFormat="1" applyFont="1" applyBorder="1" applyAlignment="1">
      <alignment horizontal="center" vertical="center"/>
    </xf>
    <xf numFmtId="37" fontId="3" fillId="0" borderId="8" xfId="2" applyNumberFormat="1" applyFont="1" applyBorder="1" applyAlignment="1">
      <alignment horizontal="center" vertical="center"/>
    </xf>
    <xf numFmtId="0" fontId="2" fillId="2" borderId="1" xfId="0" applyFont="1" applyFill="1" applyBorder="1" applyAlignment="1">
      <alignment horizontal="center"/>
    </xf>
    <xf numFmtId="0" fontId="2" fillId="2" borderId="2" xfId="0" applyFont="1" applyFill="1" applyBorder="1" applyAlignment="1">
      <alignment horizontal="center"/>
    </xf>
    <xf numFmtId="0" fontId="4" fillId="3" borderId="9" xfId="0" applyFont="1" applyFill="1" applyBorder="1" applyAlignment="1">
      <alignment horizontal="center" vertical="center"/>
    </xf>
    <xf numFmtId="0" fontId="4" fillId="3" borderId="0" xfId="0" applyFont="1" applyFill="1" applyAlignment="1">
      <alignment horizontal="center" vertical="center"/>
    </xf>
    <xf numFmtId="0" fontId="4" fillId="3" borderId="10" xfId="0" applyFont="1" applyFill="1" applyBorder="1" applyAlignment="1">
      <alignment horizontal="center" vertical="center"/>
    </xf>
    <xf numFmtId="0" fontId="0" fillId="0" borderId="0" xfId="0" applyAlignment="1">
      <alignment horizontal="left" vertical="center" wrapText="1"/>
    </xf>
  </cellXfs>
  <cellStyles count="3">
    <cellStyle name="Millares" xfId="2" builtinId="3"/>
    <cellStyle name="Moneda" xfId="1" builtinId="4"/>
    <cellStyle name="Normal" xfId="0" builtinId="0"/>
  </cellStyles>
  <dxfs count="38">
    <dxf>
      <numFmt numFmtId="169" formatCode="_-* #,##0.0_-;\-* #,##0.0_-;_-* &quot;-&quot;??_-;_-@_-"/>
    </dxf>
    <dxf>
      <numFmt numFmtId="169" formatCode="_-* #,##0.0_-;\-* #,##0.0_-;_-* &quot;-&quot;??_-;_-@_-"/>
    </dxf>
    <dxf>
      <numFmt numFmtId="169" formatCode="_-* #,##0.0_-;\-* #,##0.0_-;_-* &quot;-&quot;??_-;_-@_-"/>
    </dxf>
    <dxf>
      <numFmt numFmtId="167" formatCode="_-* #,##0_-;\-* #,##0_-;_-* &quot;-&quot;??_-;_-@_-"/>
    </dxf>
    <dxf>
      <numFmt numFmtId="167" formatCode="_-* #,##0_-;\-* #,##0_-;_-* &quot;-&quot;??_-;_-@_-"/>
    </dxf>
    <dxf>
      <numFmt numFmtId="167" formatCode="_-* #,##0_-;\-* #,##0_-;_-* &quot;-&quot;??_-;_-@_-"/>
    </dxf>
    <dxf>
      <numFmt numFmtId="169" formatCode="_-* #,##0.0_-;\-* #,##0.0_-;_-* &quot;-&quot;??_-;_-@_-"/>
    </dxf>
    <dxf>
      <numFmt numFmtId="169" formatCode="_-* #,##0.0_-;\-* #,##0.0_-;_-* &quot;-&quot;??_-;_-@_-"/>
    </dxf>
    <dxf>
      <numFmt numFmtId="169" formatCode="_-* #,##0.0_-;\-* #,##0.0_-;_-* &quot;-&quot;??_-;_-@_-"/>
    </dxf>
    <dxf>
      <numFmt numFmtId="167" formatCode="_-* #,##0_-;\-* #,##0_-;_-* &quot;-&quot;??_-;_-@_-"/>
    </dxf>
    <dxf>
      <numFmt numFmtId="167" formatCode="_-* #,##0_-;\-* #,##0_-;_-* &quot;-&quot;??_-;_-@_-"/>
    </dxf>
    <dxf>
      <numFmt numFmtId="167" formatCode="_-* #,##0_-;\-* #,##0_-;_-* &quot;-&quot;??_-;_-@_-"/>
    </dxf>
    <dxf>
      <numFmt numFmtId="169" formatCode="_-* #,##0.0_-;\-* #,##0.0_-;_-* &quot;-&quot;??_-;_-@_-"/>
    </dxf>
    <dxf>
      <numFmt numFmtId="169" formatCode="_-* #,##0.0_-;\-* #,##0.0_-;_-* &quot;-&quot;??_-;_-@_-"/>
    </dxf>
    <dxf>
      <numFmt numFmtId="169" formatCode="_-* #,##0.0_-;\-* #,##0.0_-;_-* &quot;-&quot;??_-;_-@_-"/>
    </dxf>
    <dxf>
      <numFmt numFmtId="167" formatCode="_-* #,##0_-;\-* #,##0_-;_-* &quot;-&quot;??_-;_-@_-"/>
    </dxf>
    <dxf>
      <numFmt numFmtId="167" formatCode="_-* #,##0_-;\-* #,##0_-;_-* &quot;-&quot;??_-;_-@_-"/>
    </dxf>
    <dxf>
      <numFmt numFmtId="167" formatCode="_-* #,##0_-;\-* #,##0_-;_-* &quot;-&quot;??_-;_-@_-"/>
    </dxf>
    <dxf>
      <numFmt numFmtId="167" formatCode="_-* #,##0_-;\-* #,##0_-;_-* &quot;-&quot;??_-;_-@_-"/>
    </dxf>
    <dxf>
      <numFmt numFmtId="167" formatCode="_-* #,##0_-;\-* #,##0_-;_-* &quot;-&quot;??_-;_-@_-"/>
    </dxf>
    <dxf>
      <numFmt numFmtId="167" formatCode="_-* #,##0_-;\-* #,##0_-;_-* &quot;-&quot;??_-;_-@_-"/>
    </dxf>
    <dxf>
      <numFmt numFmtId="169" formatCode="_-* #,##0.0_-;\-* #,##0.0_-;_-* &quot;-&quot;??_-;_-@_-"/>
    </dxf>
    <dxf>
      <numFmt numFmtId="169" formatCode="_-* #,##0.0_-;\-* #,##0.0_-;_-* &quot;-&quot;??_-;_-@_-"/>
    </dxf>
    <dxf>
      <numFmt numFmtId="169" formatCode="_-* #,##0.0_-;\-* #,##0.0_-;_-* &quot;-&quot;??_-;_-@_-"/>
    </dxf>
    <dxf>
      <numFmt numFmtId="167" formatCode="_-* #,##0_-;\-* #,##0_-;_-* &quot;-&quot;??_-;_-@_-"/>
    </dxf>
    <dxf>
      <numFmt numFmtId="167" formatCode="_-* #,##0_-;\-* #,##0_-;_-* &quot;-&quot;??_-;_-@_-"/>
    </dxf>
    <dxf>
      <numFmt numFmtId="167" formatCode="_-* #,##0_-;\-* #,##0_-;_-* &quot;-&quot;??_-;_-@_-"/>
    </dxf>
    <dxf>
      <numFmt numFmtId="169" formatCode="_-* #,##0.0_-;\-* #,##0.0_-;_-* &quot;-&quot;??_-;_-@_-"/>
    </dxf>
    <dxf>
      <numFmt numFmtId="169" formatCode="_-* #,##0.0_-;\-* #,##0.0_-;_-* &quot;-&quot;??_-;_-@_-"/>
    </dxf>
    <dxf>
      <numFmt numFmtId="169" formatCode="_-* #,##0.0_-;\-* #,##0.0_-;_-* &quot;-&quot;??_-;_-@_-"/>
    </dxf>
    <dxf>
      <numFmt numFmtId="167" formatCode="_-* #,##0_-;\-* #,##0_-;_-* &quot;-&quot;??_-;_-@_-"/>
    </dxf>
    <dxf>
      <numFmt numFmtId="167" formatCode="_-* #,##0_-;\-* #,##0_-;_-* &quot;-&quot;??_-;_-@_-"/>
    </dxf>
    <dxf>
      <numFmt numFmtId="167" formatCode="_-* #,##0_-;\-* #,##0_-;_-* &quot;-&quot;??_-;_-@_-"/>
    </dxf>
    <dxf>
      <numFmt numFmtId="169" formatCode="_-* #,##0.0_-;\-* #,##0.0_-;_-* &quot;-&quot;??_-;_-@_-"/>
    </dxf>
    <dxf>
      <numFmt numFmtId="169" formatCode="_-* #,##0.0_-;\-* #,##0.0_-;_-* &quot;-&quot;??_-;_-@_-"/>
    </dxf>
    <dxf>
      <numFmt numFmtId="169" formatCode="_-* #,##0.0_-;\-* #,##0.0_-;_-* &quot;-&quot;??_-;_-@_-"/>
    </dxf>
    <dxf>
      <font>
        <b val="0"/>
        <i val="0"/>
        <strike val="0"/>
        <condense val="0"/>
        <extend val="0"/>
        <outline val="0"/>
        <shadow val="0"/>
        <u val="none"/>
        <vertAlign val="baseline"/>
        <sz val="11"/>
        <color theme="1"/>
        <name val="Calibri"/>
        <scheme val="minor"/>
      </font>
      <numFmt numFmtId="168" formatCode="#,##0\ &quot;€&quot;"/>
    </dxf>
    <dxf>
      <numFmt numFmtId="168" formatCode="#,##0\ &quot;€&quo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07/relationships/slicerCache" Target="slicerCaches/slicerCache2.xml"/><Relationship Id="rId13" Type="http://schemas.microsoft.com/office/2007/relationships/slicerCache" Target="slicerCaches/slicerCache7.xml"/><Relationship Id="rId3" Type="http://schemas.openxmlformats.org/officeDocument/2006/relationships/worksheet" Target="worksheets/sheet3.xml"/><Relationship Id="rId7" Type="http://schemas.microsoft.com/office/2007/relationships/slicerCache" Target="slicerCaches/slicerCache1.xml"/><Relationship Id="rId12" Type="http://schemas.microsoft.com/office/2007/relationships/slicerCache" Target="slicerCaches/slicerCache6.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pivotCacheDefinition" Target="pivotCache/pivotCacheDefinition2.xml"/><Relationship Id="rId11" Type="http://schemas.microsoft.com/office/2007/relationships/slicerCache" Target="slicerCaches/slicerCache5.xml"/><Relationship Id="rId5" Type="http://schemas.openxmlformats.org/officeDocument/2006/relationships/pivotCacheDefinition" Target="pivotCache/pivotCacheDefinition1.xml"/><Relationship Id="rId15" Type="http://schemas.openxmlformats.org/officeDocument/2006/relationships/styles" Target="styles.xml"/><Relationship Id="rId10" Type="http://schemas.microsoft.com/office/2007/relationships/slicerCache" Target="slicerCaches/slicerCache4.xml"/><Relationship Id="rId4" Type="http://schemas.openxmlformats.org/officeDocument/2006/relationships/worksheet" Target="worksheets/sheet4.xml"/><Relationship Id="rId9" Type="http://schemas.microsoft.com/office/2007/relationships/slicerCache" Target="slicerCaches/slicerCache3.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[02 Propuesta.xlsx]TD-Ventas!TD-Ventas</c:name>
    <c:fmtId val="0"/>
  </c:pivotSource>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ES"/>
        </a:p>
      </c:txPr>
    </c:title>
    <c:autoTitleDeleted val="0"/>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ES"/>
            </a:p>
          </c:txPr>
          <c:showLegendKey val="0"/>
          <c:showVal val="0"/>
          <c:showCatName val="0"/>
          <c:showSerName val="0"/>
          <c:showPercent val="0"/>
          <c:showBubbleSize val="0"/>
          <c:extLst>
            <c:ext xmlns:c15="http://schemas.microsoft.com/office/drawing/2012/chart" uri="{CE6537A1-D6FC-4f65-9D91-7224C49458BB}"/>
          </c:extLst>
        </c:dLbl>
      </c:pivotFmt>
    </c:pivotFmts>
    <c:plotArea>
      <c:layout/>
      <c:barChart>
        <c:barDir val="col"/>
        <c:grouping val="clustered"/>
        <c:varyColors val="0"/>
        <c:ser>
          <c:idx val="0"/>
          <c:order val="0"/>
          <c:tx>
            <c:strRef>
              <c:f>'TD-Ventas'!$B$1</c:f>
              <c:strCache>
                <c:ptCount val="1"/>
                <c:pt idx="0">
                  <c:v>Total</c:v>
                </c:pt>
              </c:strCache>
            </c:strRef>
          </c:tx>
          <c:spPr>
            <a:solidFill>
              <a:schemeClr val="accent1"/>
            </a:solidFill>
            <a:ln>
              <a:noFill/>
            </a:ln>
            <a:effectLst/>
          </c:spPr>
          <c:invertIfNegative val="0"/>
          <c:cat>
            <c:multiLvlStrRef>
              <c:f>'TD-Ventas'!$A$2:$A$29</c:f>
              <c:multiLvlStrCache>
                <c:ptCount val="18"/>
                <c:lvl>
                  <c:pt idx="0">
                    <c:v>Accesorios</c:v>
                  </c:pt>
                  <c:pt idx="1">
                    <c:v>Dispositivos</c:v>
                  </c:pt>
                  <c:pt idx="2">
                    <c:v>Sistemas</c:v>
                  </c:pt>
                  <c:pt idx="3">
                    <c:v>Accesorios</c:v>
                  </c:pt>
                  <c:pt idx="4">
                    <c:v>Dispositivos</c:v>
                  </c:pt>
                  <c:pt idx="5">
                    <c:v>Sistemas</c:v>
                  </c:pt>
                  <c:pt idx="6">
                    <c:v>Accesorios</c:v>
                  </c:pt>
                  <c:pt idx="7">
                    <c:v>Dispositivos</c:v>
                  </c:pt>
                  <c:pt idx="8">
                    <c:v>Sistemas</c:v>
                  </c:pt>
                  <c:pt idx="9">
                    <c:v>Accesorios</c:v>
                  </c:pt>
                  <c:pt idx="10">
                    <c:v>Dispositivos</c:v>
                  </c:pt>
                  <c:pt idx="11">
                    <c:v>Sistemas</c:v>
                  </c:pt>
                  <c:pt idx="12">
                    <c:v>Accesorios</c:v>
                  </c:pt>
                  <c:pt idx="13">
                    <c:v>Dispositivos</c:v>
                  </c:pt>
                  <c:pt idx="14">
                    <c:v>Sistemas</c:v>
                  </c:pt>
                  <c:pt idx="15">
                    <c:v>Accesorios</c:v>
                  </c:pt>
                  <c:pt idx="16">
                    <c:v>Dispositivos</c:v>
                  </c:pt>
                  <c:pt idx="17">
                    <c:v>Sistemas</c:v>
                  </c:pt>
                </c:lvl>
                <c:lvl>
                  <c:pt idx="0">
                    <c:v>David</c:v>
                  </c:pt>
                  <c:pt idx="3">
                    <c:v>Karen</c:v>
                  </c:pt>
                  <c:pt idx="6">
                    <c:v>Ana</c:v>
                  </c:pt>
                  <c:pt idx="9">
                    <c:v>Lucas</c:v>
                  </c:pt>
                  <c:pt idx="12">
                    <c:v>Kevin</c:v>
                  </c:pt>
                  <c:pt idx="15">
                    <c:v>Sara</c:v>
                  </c:pt>
                </c:lvl>
                <c:lvl>
                  <c:pt idx="0">
                    <c:v>Central</c:v>
                  </c:pt>
                  <c:pt idx="6">
                    <c:v>Este</c:v>
                  </c:pt>
                  <c:pt idx="12">
                    <c:v>Oeste</c:v>
                  </c:pt>
                </c:lvl>
              </c:multiLvlStrCache>
            </c:multiLvlStrRef>
          </c:cat>
          <c:val>
            <c:numRef>
              <c:f>'TD-Ventas'!$B$2:$B$29</c:f>
              <c:numCache>
                <c:formatCode>_-"$"* #,##0_-;\-"$"* #,##0_-;_-"$"* "-"_-;_-@_-</c:formatCode>
                <c:ptCount val="18"/>
                <c:pt idx="0">
                  <c:v>8287</c:v>
                </c:pt>
                <c:pt idx="1">
                  <c:v>11420</c:v>
                </c:pt>
                <c:pt idx="2">
                  <c:v>20098</c:v>
                </c:pt>
                <c:pt idx="3">
                  <c:v>6909</c:v>
                </c:pt>
                <c:pt idx="4">
                  <c:v>12948</c:v>
                </c:pt>
                <c:pt idx="5">
                  <c:v>30633</c:v>
                </c:pt>
                <c:pt idx="6">
                  <c:v>9323</c:v>
                </c:pt>
                <c:pt idx="7">
                  <c:v>10348</c:v>
                </c:pt>
                <c:pt idx="8">
                  <c:v>13531</c:v>
                </c:pt>
                <c:pt idx="9">
                  <c:v>7667</c:v>
                </c:pt>
                <c:pt idx="10">
                  <c:v>9312</c:v>
                </c:pt>
                <c:pt idx="11">
                  <c:v>13374</c:v>
                </c:pt>
                <c:pt idx="12">
                  <c:v>4744</c:v>
                </c:pt>
                <c:pt idx="13">
                  <c:v>10711</c:v>
                </c:pt>
                <c:pt idx="14">
                  <c:v>32855</c:v>
                </c:pt>
                <c:pt idx="15">
                  <c:v>5442</c:v>
                </c:pt>
                <c:pt idx="16">
                  <c:v>8780</c:v>
                </c:pt>
                <c:pt idx="17">
                  <c:v>23151</c:v>
                </c:pt>
              </c:numCache>
            </c:numRef>
          </c:val>
          <c:extLst>
            <c:ext xmlns:c16="http://schemas.microsoft.com/office/drawing/2014/chart" uri="{C3380CC4-5D6E-409C-BE32-E72D297353CC}">
              <c16:uniqueId val="{00000000-0E36-40E7-841D-0F73648828E5}"/>
            </c:ext>
          </c:extLst>
        </c:ser>
        <c:dLbls>
          <c:showLegendKey val="0"/>
          <c:showVal val="0"/>
          <c:showCatName val="0"/>
          <c:showSerName val="0"/>
          <c:showPercent val="0"/>
          <c:showBubbleSize val="0"/>
        </c:dLbls>
        <c:gapWidth val="219"/>
        <c:overlap val="-27"/>
        <c:axId val="1483413583"/>
        <c:axId val="1483416079"/>
      </c:barChart>
      <c:catAx>
        <c:axId val="148341358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1483416079"/>
        <c:crosses val="autoZero"/>
        <c:auto val="1"/>
        <c:lblAlgn val="ctr"/>
        <c:lblOffset val="100"/>
        <c:noMultiLvlLbl val="0"/>
      </c:catAx>
      <c:valAx>
        <c:axId val="1483416079"/>
        <c:scaling>
          <c:orientation val="minMax"/>
        </c:scaling>
        <c:delete val="0"/>
        <c:axPos val="l"/>
        <c:majorGridlines>
          <c:spPr>
            <a:ln w="9525" cap="flat" cmpd="sng" algn="ctr">
              <a:solidFill>
                <a:schemeClr val="tx1">
                  <a:lumMod val="15000"/>
                  <a:lumOff val="85000"/>
                </a:schemeClr>
              </a:solidFill>
              <a:round/>
            </a:ln>
            <a:effectLst/>
          </c:spPr>
        </c:majorGridlines>
        <c:numFmt formatCode="_-&quot;$&quot;* #,##0_-;\-&quot;$&quot;* #,##0_-;_-&quot;$&quot;*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1483413583"/>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[02 Propuesta.xlsx]TD-Ventas!TD-Ventas2</c:name>
    <c:fmtId val="0"/>
  </c:pivotSource>
  <c:chart>
    <c:autoTitleDeleted val="0"/>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pivotFmt>
      <c:pivotFmt>
        <c:idx val="2"/>
        <c:spPr>
          <a:solidFill>
            <a:schemeClr val="accent1"/>
          </a:solidFill>
          <a:ln>
            <a:noFill/>
          </a:ln>
          <a:effectLst/>
        </c:spPr>
        <c:marker>
          <c:symbol val="none"/>
        </c:marker>
      </c:pivotFmt>
      <c:pivotFmt>
        <c:idx val="3"/>
        <c:spPr>
          <a:solidFill>
            <a:schemeClr val="accent1"/>
          </a:solidFill>
          <a:ln>
            <a:noFill/>
          </a:ln>
          <a:effectLst/>
        </c:spPr>
        <c:marker>
          <c:symbol val="none"/>
        </c:marker>
      </c:pivotFmt>
      <c:pivotFmt>
        <c:idx val="4"/>
        <c:spPr>
          <a:solidFill>
            <a:schemeClr val="accent1"/>
          </a:solidFill>
          <a:ln>
            <a:noFill/>
          </a:ln>
          <a:effectLst/>
        </c:spPr>
        <c:marker>
          <c:symbol val="none"/>
        </c:marker>
      </c:pivotFmt>
      <c:pivotFmt>
        <c:idx val="5"/>
        <c:spPr>
          <a:solidFill>
            <a:schemeClr val="accent1"/>
          </a:solidFill>
          <a:ln>
            <a:noFill/>
          </a:ln>
          <a:effectLst/>
        </c:spPr>
        <c:marker>
          <c:symbol val="none"/>
        </c:marker>
      </c:pivotFmt>
      <c:pivotFmt>
        <c:idx val="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ES"/>
            </a:p>
          </c:txPr>
          <c:showLegendKey val="0"/>
          <c:showVal val="0"/>
          <c:showCatName val="0"/>
          <c:showSerName val="0"/>
          <c:showPercent val="0"/>
          <c:showBubbleSize val="0"/>
          <c:extLst>
            <c:ext xmlns:c15="http://schemas.microsoft.com/office/drawing/2012/chart" uri="{CE6537A1-D6FC-4f65-9D91-7224C49458BB}"/>
          </c:extLst>
        </c:dLbl>
      </c:pivotFmt>
      <c:pivotFmt>
        <c:idx val="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ES"/>
            </a:p>
          </c:txPr>
          <c:showLegendKey val="0"/>
          <c:showVal val="0"/>
          <c:showCatName val="0"/>
          <c:showSerName val="0"/>
          <c:showPercent val="0"/>
          <c:showBubbleSize val="0"/>
          <c:extLst>
            <c:ext xmlns:c15="http://schemas.microsoft.com/office/drawing/2012/chart" uri="{CE6537A1-D6FC-4f65-9D91-7224C49458BB}"/>
          </c:extLst>
        </c:dLbl>
      </c:pivotFmt>
      <c:pivotFmt>
        <c:idx val="8"/>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ES"/>
            </a:p>
          </c:txPr>
          <c:showLegendKey val="0"/>
          <c:showVal val="0"/>
          <c:showCatName val="0"/>
          <c:showSerName val="0"/>
          <c:showPercent val="0"/>
          <c:showBubbleSize val="0"/>
          <c:extLst>
            <c:ext xmlns:c15="http://schemas.microsoft.com/office/drawing/2012/chart" uri="{CE6537A1-D6FC-4f65-9D91-7224C49458BB}"/>
          </c:extLst>
        </c:dLbl>
      </c:pivotFmt>
    </c:pivotFmts>
    <c:plotArea>
      <c:layout/>
      <c:barChart>
        <c:barDir val="col"/>
        <c:grouping val="stacked"/>
        <c:varyColors val="0"/>
        <c:ser>
          <c:idx val="0"/>
          <c:order val="0"/>
          <c:tx>
            <c:strRef>
              <c:f>'TD-Ventas'!$H$1:$H$2</c:f>
              <c:strCache>
                <c:ptCount val="1"/>
                <c:pt idx="0">
                  <c:v>Accesorios</c:v>
                </c:pt>
              </c:strCache>
            </c:strRef>
          </c:tx>
          <c:spPr>
            <a:solidFill>
              <a:schemeClr val="accent1"/>
            </a:solidFill>
            <a:ln>
              <a:noFill/>
            </a:ln>
            <a:effectLst/>
          </c:spPr>
          <c:invertIfNegative val="0"/>
          <c:cat>
            <c:multiLvlStrRef>
              <c:f>'TD-Ventas'!$G$3:$G$12</c:f>
              <c:multiLvlStrCache>
                <c:ptCount val="6"/>
                <c:lvl>
                  <c:pt idx="0">
                    <c:v>David</c:v>
                  </c:pt>
                  <c:pt idx="1">
                    <c:v>Karen</c:v>
                  </c:pt>
                  <c:pt idx="2">
                    <c:v>Ana</c:v>
                  </c:pt>
                  <c:pt idx="3">
                    <c:v>Lucas</c:v>
                  </c:pt>
                  <c:pt idx="4">
                    <c:v>Kevin</c:v>
                  </c:pt>
                  <c:pt idx="5">
                    <c:v>Sara</c:v>
                  </c:pt>
                </c:lvl>
                <c:lvl>
                  <c:pt idx="0">
                    <c:v>Central</c:v>
                  </c:pt>
                  <c:pt idx="2">
                    <c:v>Este</c:v>
                  </c:pt>
                  <c:pt idx="4">
                    <c:v>Oeste</c:v>
                  </c:pt>
                </c:lvl>
              </c:multiLvlStrCache>
            </c:multiLvlStrRef>
          </c:cat>
          <c:val>
            <c:numRef>
              <c:f>'TD-Ventas'!$H$3:$H$12</c:f>
              <c:numCache>
                <c:formatCode>_-"$"* #,##0_-;\-"$"* #,##0_-;_-"$"* "-"_-;_-@_-</c:formatCode>
                <c:ptCount val="6"/>
                <c:pt idx="0">
                  <c:v>8287</c:v>
                </c:pt>
                <c:pt idx="1">
                  <c:v>6909</c:v>
                </c:pt>
                <c:pt idx="2">
                  <c:v>9323</c:v>
                </c:pt>
                <c:pt idx="3">
                  <c:v>7667</c:v>
                </c:pt>
                <c:pt idx="4">
                  <c:v>4744</c:v>
                </c:pt>
                <c:pt idx="5">
                  <c:v>5442</c:v>
                </c:pt>
              </c:numCache>
            </c:numRef>
          </c:val>
          <c:extLst>
            <c:ext xmlns:c16="http://schemas.microsoft.com/office/drawing/2014/chart" uri="{C3380CC4-5D6E-409C-BE32-E72D297353CC}">
              <c16:uniqueId val="{00000000-F955-4D4C-A057-694C5E533DF7}"/>
            </c:ext>
          </c:extLst>
        </c:ser>
        <c:ser>
          <c:idx val="1"/>
          <c:order val="1"/>
          <c:tx>
            <c:strRef>
              <c:f>'TD-Ventas'!$I$1:$I$2</c:f>
              <c:strCache>
                <c:ptCount val="1"/>
                <c:pt idx="0">
                  <c:v>Dispositivos</c:v>
                </c:pt>
              </c:strCache>
            </c:strRef>
          </c:tx>
          <c:spPr>
            <a:solidFill>
              <a:schemeClr val="accent2"/>
            </a:solidFill>
            <a:ln>
              <a:noFill/>
            </a:ln>
            <a:effectLst/>
          </c:spPr>
          <c:invertIfNegative val="0"/>
          <c:cat>
            <c:multiLvlStrRef>
              <c:f>'TD-Ventas'!$G$3:$G$12</c:f>
              <c:multiLvlStrCache>
                <c:ptCount val="6"/>
                <c:lvl>
                  <c:pt idx="0">
                    <c:v>David</c:v>
                  </c:pt>
                  <c:pt idx="1">
                    <c:v>Karen</c:v>
                  </c:pt>
                  <c:pt idx="2">
                    <c:v>Ana</c:v>
                  </c:pt>
                  <c:pt idx="3">
                    <c:v>Lucas</c:v>
                  </c:pt>
                  <c:pt idx="4">
                    <c:v>Kevin</c:v>
                  </c:pt>
                  <c:pt idx="5">
                    <c:v>Sara</c:v>
                  </c:pt>
                </c:lvl>
                <c:lvl>
                  <c:pt idx="0">
                    <c:v>Central</c:v>
                  </c:pt>
                  <c:pt idx="2">
                    <c:v>Este</c:v>
                  </c:pt>
                  <c:pt idx="4">
                    <c:v>Oeste</c:v>
                  </c:pt>
                </c:lvl>
              </c:multiLvlStrCache>
            </c:multiLvlStrRef>
          </c:cat>
          <c:val>
            <c:numRef>
              <c:f>'TD-Ventas'!$I$3:$I$12</c:f>
              <c:numCache>
                <c:formatCode>_-"$"* #,##0_-;\-"$"* #,##0_-;_-"$"* "-"_-;_-@_-</c:formatCode>
                <c:ptCount val="6"/>
                <c:pt idx="0">
                  <c:v>11420</c:v>
                </c:pt>
                <c:pt idx="1">
                  <c:v>12948</c:v>
                </c:pt>
                <c:pt idx="2">
                  <c:v>10348</c:v>
                </c:pt>
                <c:pt idx="3">
                  <c:v>9312</c:v>
                </c:pt>
                <c:pt idx="4">
                  <c:v>10711</c:v>
                </c:pt>
                <c:pt idx="5">
                  <c:v>8780</c:v>
                </c:pt>
              </c:numCache>
            </c:numRef>
          </c:val>
          <c:extLst>
            <c:ext xmlns:c16="http://schemas.microsoft.com/office/drawing/2014/chart" uri="{C3380CC4-5D6E-409C-BE32-E72D297353CC}">
              <c16:uniqueId val="{00000003-F955-4D4C-A057-694C5E533DF7}"/>
            </c:ext>
          </c:extLst>
        </c:ser>
        <c:ser>
          <c:idx val="2"/>
          <c:order val="2"/>
          <c:tx>
            <c:strRef>
              <c:f>'TD-Ventas'!$J$1:$J$2</c:f>
              <c:strCache>
                <c:ptCount val="1"/>
                <c:pt idx="0">
                  <c:v>Sistemas</c:v>
                </c:pt>
              </c:strCache>
            </c:strRef>
          </c:tx>
          <c:spPr>
            <a:solidFill>
              <a:schemeClr val="accent3"/>
            </a:solidFill>
            <a:ln>
              <a:noFill/>
            </a:ln>
            <a:effectLst/>
          </c:spPr>
          <c:invertIfNegative val="0"/>
          <c:cat>
            <c:multiLvlStrRef>
              <c:f>'TD-Ventas'!$G$3:$G$12</c:f>
              <c:multiLvlStrCache>
                <c:ptCount val="6"/>
                <c:lvl>
                  <c:pt idx="0">
                    <c:v>David</c:v>
                  </c:pt>
                  <c:pt idx="1">
                    <c:v>Karen</c:v>
                  </c:pt>
                  <c:pt idx="2">
                    <c:v>Ana</c:v>
                  </c:pt>
                  <c:pt idx="3">
                    <c:v>Lucas</c:v>
                  </c:pt>
                  <c:pt idx="4">
                    <c:v>Kevin</c:v>
                  </c:pt>
                  <c:pt idx="5">
                    <c:v>Sara</c:v>
                  </c:pt>
                </c:lvl>
                <c:lvl>
                  <c:pt idx="0">
                    <c:v>Central</c:v>
                  </c:pt>
                  <c:pt idx="2">
                    <c:v>Este</c:v>
                  </c:pt>
                  <c:pt idx="4">
                    <c:v>Oeste</c:v>
                  </c:pt>
                </c:lvl>
              </c:multiLvlStrCache>
            </c:multiLvlStrRef>
          </c:cat>
          <c:val>
            <c:numRef>
              <c:f>'TD-Ventas'!$J$3:$J$12</c:f>
              <c:numCache>
                <c:formatCode>_-"$"* #,##0_-;\-"$"* #,##0_-;_-"$"* "-"_-;_-@_-</c:formatCode>
                <c:ptCount val="6"/>
                <c:pt idx="0">
                  <c:v>20098</c:v>
                </c:pt>
                <c:pt idx="1">
                  <c:v>30633</c:v>
                </c:pt>
                <c:pt idx="2">
                  <c:v>13531</c:v>
                </c:pt>
                <c:pt idx="3">
                  <c:v>13374</c:v>
                </c:pt>
                <c:pt idx="4">
                  <c:v>32855</c:v>
                </c:pt>
                <c:pt idx="5">
                  <c:v>23151</c:v>
                </c:pt>
              </c:numCache>
            </c:numRef>
          </c:val>
          <c:extLst>
            <c:ext xmlns:c16="http://schemas.microsoft.com/office/drawing/2014/chart" uri="{C3380CC4-5D6E-409C-BE32-E72D297353CC}">
              <c16:uniqueId val="{00000005-F955-4D4C-A057-694C5E533DF7}"/>
            </c:ext>
          </c:extLst>
        </c:ser>
        <c:dLbls>
          <c:showLegendKey val="0"/>
          <c:showVal val="0"/>
          <c:showCatName val="0"/>
          <c:showSerName val="0"/>
          <c:showPercent val="0"/>
          <c:showBubbleSize val="0"/>
        </c:dLbls>
        <c:gapWidth val="219"/>
        <c:overlap val="100"/>
        <c:axId val="1483426479"/>
        <c:axId val="1483427727"/>
      </c:barChart>
      <c:catAx>
        <c:axId val="148342647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1483427727"/>
        <c:crosses val="autoZero"/>
        <c:auto val="1"/>
        <c:lblAlgn val="ctr"/>
        <c:lblOffset val="100"/>
        <c:noMultiLvlLbl val="0"/>
      </c:catAx>
      <c:valAx>
        <c:axId val="1483427727"/>
        <c:scaling>
          <c:orientation val="minMax"/>
        </c:scaling>
        <c:delete val="0"/>
        <c:axPos val="l"/>
        <c:majorGridlines>
          <c:spPr>
            <a:ln w="9525" cap="flat" cmpd="sng" algn="ctr">
              <a:solidFill>
                <a:schemeClr val="tx1">
                  <a:lumMod val="15000"/>
                  <a:lumOff val="85000"/>
                </a:schemeClr>
              </a:solidFill>
              <a:round/>
            </a:ln>
            <a:effectLst/>
          </c:spPr>
        </c:majorGridlines>
        <c:numFmt formatCode="_-&quot;$&quot;* #,##0_-;\-&quot;$&quot;* #,##0_-;_-&quot;$&quot;*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1483426479"/>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8"/>
    </mc:Choice>
    <mc:Fallback>
      <c:style val="8"/>
    </mc:Fallback>
  </mc:AlternateContent>
  <c:pivotSource>
    <c:name>[02 Propuesta.xlsx]Informe-Ventas!TD-Region</c:name>
    <c:fmtId val="24"/>
  </c:pivotSource>
  <c:chart>
    <c:title>
      <c:tx>
        <c:rich>
          <a:bodyPr rot="0" spcFirstLastPara="1" vertOverflow="ellipsis" vert="horz" wrap="square" anchor="ctr" anchorCtr="1"/>
          <a:lstStyle/>
          <a:p>
            <a:pPr>
              <a:defRPr sz="1600" b="1" i="0" u="none" strike="noStrike" kern="1200" cap="none" spc="20" baseline="0">
                <a:solidFill>
                  <a:schemeClr val="tx1">
                    <a:lumMod val="50000"/>
                    <a:lumOff val="50000"/>
                  </a:schemeClr>
                </a:solidFill>
                <a:latin typeface="+mn-lt"/>
                <a:ea typeface="+mn-ea"/>
                <a:cs typeface="+mn-cs"/>
              </a:defRPr>
            </a:pPr>
            <a:r>
              <a:rPr lang="en-US" sz="1600" b="1"/>
              <a:t>Ventas</a:t>
            </a:r>
            <a:r>
              <a:rPr lang="en-US" sz="1600" b="1" baseline="0"/>
              <a:t> por Región</a:t>
            </a:r>
            <a:endParaRPr lang="en-US" sz="1600" b="1"/>
          </a:p>
        </c:rich>
      </c:tx>
      <c:overlay val="0"/>
      <c:spPr>
        <a:noFill/>
        <a:ln>
          <a:noFill/>
        </a:ln>
        <a:effectLst/>
      </c:spPr>
      <c:txPr>
        <a:bodyPr rot="0" spcFirstLastPara="1" vertOverflow="ellipsis" vert="horz" wrap="square" anchor="ctr" anchorCtr="1"/>
        <a:lstStyle/>
        <a:p>
          <a:pPr>
            <a:defRPr sz="1600" b="1" i="0" u="none" strike="noStrike" kern="1200" cap="none" spc="20" baseline="0">
              <a:solidFill>
                <a:schemeClr val="tx1">
                  <a:lumMod val="50000"/>
                  <a:lumOff val="50000"/>
                </a:schemeClr>
              </a:solidFill>
              <a:latin typeface="+mn-lt"/>
              <a:ea typeface="+mn-ea"/>
              <a:cs typeface="+mn-cs"/>
            </a:defRPr>
          </a:pPr>
          <a:endParaRPr lang="es-ES"/>
        </a:p>
      </c:txPr>
    </c:title>
    <c:autoTitleDeleted val="0"/>
    <c:pivotFmts>
      <c:pivotFmt>
        <c:idx val="0"/>
      </c:pivotFmt>
      <c:pivotFmt>
        <c:idx val="1"/>
        <c:spPr>
          <a:gradFill rotWithShape="1">
            <a:gsLst>
              <a:gs pos="0">
                <a:schemeClr val="accent6">
                  <a:lumMod val="110000"/>
                  <a:satMod val="105000"/>
                  <a:tint val="67000"/>
                </a:schemeClr>
              </a:gs>
              <a:gs pos="50000">
                <a:schemeClr val="accent6">
                  <a:lumMod val="105000"/>
                  <a:satMod val="103000"/>
                  <a:tint val="73000"/>
                </a:schemeClr>
              </a:gs>
              <a:gs pos="100000">
                <a:schemeClr val="accent6">
                  <a:lumMod val="105000"/>
                  <a:satMod val="109000"/>
                  <a:tint val="81000"/>
                </a:schemeClr>
              </a:gs>
            </a:gsLst>
            <a:lin ang="5400000" scaled="0"/>
          </a:gradFill>
          <a:ln w="9525" cap="flat" cmpd="sng" algn="ctr">
            <a:solidFill>
              <a:schemeClr val="accent6">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lumMod val="65000"/>
                      <a:lumOff val="35000"/>
                    </a:schemeClr>
                  </a:solidFill>
                  <a:latin typeface="+mn-lt"/>
                  <a:ea typeface="+mn-ea"/>
                  <a:cs typeface="+mn-cs"/>
                </a:defRPr>
              </a:pPr>
              <a:endParaRPr lang="es-ES"/>
            </a:p>
          </c:txPr>
          <c:dLblPos val="bestFit"/>
          <c:showLegendKey val="0"/>
          <c:showVal val="0"/>
          <c:showCatName val="0"/>
          <c:showSerName val="0"/>
          <c:showPercent val="1"/>
          <c:showBubbleSize val="0"/>
          <c:extLst>
            <c:ext xmlns:c15="http://schemas.microsoft.com/office/drawing/2012/chart" uri="{CE6537A1-D6FC-4f65-9D91-7224C49458BB}"/>
          </c:extLst>
        </c:dLbl>
      </c:pivotFmt>
      <c:pivotFmt>
        <c:idx val="2"/>
        <c:spPr>
          <a:gradFill rotWithShape="1">
            <a:gsLst>
              <a:gs pos="0">
                <a:schemeClr val="accent6">
                  <a:lumMod val="110000"/>
                  <a:satMod val="105000"/>
                  <a:tint val="67000"/>
                </a:schemeClr>
              </a:gs>
              <a:gs pos="50000">
                <a:schemeClr val="accent6">
                  <a:lumMod val="105000"/>
                  <a:satMod val="103000"/>
                  <a:tint val="73000"/>
                </a:schemeClr>
              </a:gs>
              <a:gs pos="100000">
                <a:schemeClr val="accent6">
                  <a:lumMod val="105000"/>
                  <a:satMod val="109000"/>
                  <a:tint val="81000"/>
                </a:schemeClr>
              </a:gs>
            </a:gsLst>
            <a:lin ang="5400000" scaled="0"/>
          </a:gradFill>
          <a:ln w="9525" cap="flat" cmpd="sng" algn="ctr">
            <a:solidFill>
              <a:schemeClr val="accent6">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lumMod val="65000"/>
                      <a:lumOff val="35000"/>
                    </a:schemeClr>
                  </a:solidFill>
                  <a:latin typeface="+mn-lt"/>
                  <a:ea typeface="+mn-ea"/>
                  <a:cs typeface="+mn-cs"/>
                </a:defRPr>
              </a:pPr>
              <a:endParaRPr lang="es-ES"/>
            </a:p>
          </c:txPr>
          <c:dLblPos val="bestFit"/>
          <c:showLegendKey val="0"/>
          <c:showVal val="0"/>
          <c:showCatName val="0"/>
          <c:showSerName val="0"/>
          <c:showPercent val="1"/>
          <c:showBubbleSize val="0"/>
          <c:extLst>
            <c:ext xmlns:c15="http://schemas.microsoft.com/office/drawing/2012/chart" uri="{CE6537A1-D6FC-4f65-9D91-7224C49458BB}"/>
          </c:extLst>
        </c:dLbl>
      </c:pivotFmt>
      <c:pivotFmt>
        <c:idx val="3"/>
        <c:spPr>
          <a:gradFill rotWithShape="1">
            <a:gsLst>
              <a:gs pos="0">
                <a:schemeClr val="accent6">
                  <a:shade val="65000"/>
                  <a:lumMod val="110000"/>
                  <a:satMod val="105000"/>
                  <a:tint val="67000"/>
                </a:schemeClr>
              </a:gs>
              <a:gs pos="50000">
                <a:schemeClr val="accent6">
                  <a:shade val="65000"/>
                  <a:lumMod val="105000"/>
                  <a:satMod val="103000"/>
                  <a:tint val="73000"/>
                </a:schemeClr>
              </a:gs>
              <a:gs pos="100000">
                <a:schemeClr val="accent6">
                  <a:shade val="65000"/>
                  <a:lumMod val="105000"/>
                  <a:satMod val="109000"/>
                  <a:tint val="81000"/>
                </a:schemeClr>
              </a:gs>
            </a:gsLst>
            <a:lin ang="5400000" scaled="0"/>
          </a:gradFill>
          <a:ln w="9525" cap="flat" cmpd="sng" algn="ctr">
            <a:solidFill>
              <a:schemeClr val="accent6">
                <a:shade val="65000"/>
                <a:shade val="95000"/>
              </a:schemeClr>
            </a:solidFill>
            <a:round/>
          </a:ln>
          <a:effectLst/>
        </c:spPr>
      </c:pivotFmt>
      <c:pivotFmt>
        <c:idx val="4"/>
        <c:spPr>
          <a:gradFill rotWithShape="1">
            <a:gsLst>
              <a:gs pos="0">
                <a:schemeClr val="accent6">
                  <a:lumMod val="110000"/>
                  <a:satMod val="105000"/>
                  <a:tint val="67000"/>
                </a:schemeClr>
              </a:gs>
              <a:gs pos="50000">
                <a:schemeClr val="accent6">
                  <a:lumMod val="105000"/>
                  <a:satMod val="103000"/>
                  <a:tint val="73000"/>
                </a:schemeClr>
              </a:gs>
              <a:gs pos="100000">
                <a:schemeClr val="accent6">
                  <a:lumMod val="105000"/>
                  <a:satMod val="109000"/>
                  <a:tint val="81000"/>
                </a:schemeClr>
              </a:gs>
            </a:gsLst>
            <a:lin ang="5400000" scaled="0"/>
          </a:gradFill>
          <a:ln w="9525" cap="flat" cmpd="sng" algn="ctr">
            <a:solidFill>
              <a:schemeClr val="accent6">
                <a:shade val="95000"/>
              </a:schemeClr>
            </a:solidFill>
            <a:round/>
          </a:ln>
          <a:effectLst/>
        </c:spPr>
      </c:pivotFmt>
      <c:pivotFmt>
        <c:idx val="5"/>
        <c:spPr>
          <a:gradFill rotWithShape="1">
            <a:gsLst>
              <a:gs pos="0">
                <a:schemeClr val="accent6">
                  <a:tint val="65000"/>
                  <a:lumMod val="110000"/>
                  <a:satMod val="105000"/>
                  <a:tint val="67000"/>
                </a:schemeClr>
              </a:gs>
              <a:gs pos="50000">
                <a:schemeClr val="accent6">
                  <a:tint val="65000"/>
                  <a:lumMod val="105000"/>
                  <a:satMod val="103000"/>
                  <a:tint val="73000"/>
                </a:schemeClr>
              </a:gs>
              <a:gs pos="100000">
                <a:schemeClr val="accent6">
                  <a:tint val="65000"/>
                  <a:lumMod val="105000"/>
                  <a:satMod val="109000"/>
                  <a:tint val="81000"/>
                </a:schemeClr>
              </a:gs>
            </a:gsLst>
            <a:lin ang="5400000" scaled="0"/>
          </a:gradFill>
          <a:ln w="9525" cap="flat" cmpd="sng" algn="ctr">
            <a:solidFill>
              <a:schemeClr val="accent6">
                <a:tint val="65000"/>
                <a:shade val="95000"/>
              </a:schemeClr>
            </a:solidFill>
            <a:round/>
          </a:ln>
          <a:effectLst/>
        </c:spPr>
      </c:pivotFmt>
    </c:pivotFmts>
    <c:plotArea>
      <c:layout/>
      <c:pieChart>
        <c:varyColors val="1"/>
        <c:ser>
          <c:idx val="0"/>
          <c:order val="0"/>
          <c:tx>
            <c:strRef>
              <c:f>'Informe-Ventas'!$C$10</c:f>
              <c:strCache>
                <c:ptCount val="1"/>
                <c:pt idx="0">
                  <c:v>Total</c:v>
                </c:pt>
              </c:strCache>
            </c:strRef>
          </c:tx>
          <c:dPt>
            <c:idx val="0"/>
            <c:bubble3D val="0"/>
            <c:spPr>
              <a:gradFill rotWithShape="1">
                <a:gsLst>
                  <a:gs pos="0">
                    <a:schemeClr val="accent6">
                      <a:shade val="65000"/>
                      <a:lumMod val="110000"/>
                      <a:satMod val="105000"/>
                      <a:tint val="67000"/>
                    </a:schemeClr>
                  </a:gs>
                  <a:gs pos="50000">
                    <a:schemeClr val="accent6">
                      <a:shade val="65000"/>
                      <a:lumMod val="105000"/>
                      <a:satMod val="103000"/>
                      <a:tint val="73000"/>
                    </a:schemeClr>
                  </a:gs>
                  <a:gs pos="100000">
                    <a:schemeClr val="accent6">
                      <a:shade val="65000"/>
                      <a:lumMod val="105000"/>
                      <a:satMod val="109000"/>
                      <a:tint val="81000"/>
                    </a:schemeClr>
                  </a:gs>
                </a:gsLst>
                <a:lin ang="5400000" scaled="0"/>
              </a:gradFill>
              <a:ln w="9525" cap="flat" cmpd="sng" algn="ctr">
                <a:solidFill>
                  <a:schemeClr val="accent6">
                    <a:shade val="65000"/>
                    <a:shade val="95000"/>
                  </a:schemeClr>
                </a:solidFill>
                <a:round/>
              </a:ln>
              <a:effectLst/>
            </c:spPr>
            <c:extLst>
              <c:ext xmlns:c16="http://schemas.microsoft.com/office/drawing/2014/chart" uri="{C3380CC4-5D6E-409C-BE32-E72D297353CC}">
                <c16:uniqueId val="{00000001-4012-4148-BC7D-F9B1665D70C5}"/>
              </c:ext>
            </c:extLst>
          </c:dPt>
          <c:dPt>
            <c:idx val="1"/>
            <c:bubble3D val="0"/>
            <c:spPr>
              <a:gradFill rotWithShape="1">
                <a:gsLst>
                  <a:gs pos="0">
                    <a:schemeClr val="accent6">
                      <a:lumMod val="110000"/>
                      <a:satMod val="105000"/>
                      <a:tint val="67000"/>
                    </a:schemeClr>
                  </a:gs>
                  <a:gs pos="50000">
                    <a:schemeClr val="accent6">
                      <a:lumMod val="105000"/>
                      <a:satMod val="103000"/>
                      <a:tint val="73000"/>
                    </a:schemeClr>
                  </a:gs>
                  <a:gs pos="100000">
                    <a:schemeClr val="accent6">
                      <a:lumMod val="105000"/>
                      <a:satMod val="109000"/>
                      <a:tint val="81000"/>
                    </a:schemeClr>
                  </a:gs>
                </a:gsLst>
                <a:lin ang="5400000" scaled="0"/>
              </a:gradFill>
              <a:ln w="9525" cap="flat" cmpd="sng" algn="ctr">
                <a:solidFill>
                  <a:schemeClr val="accent6">
                    <a:shade val="95000"/>
                  </a:schemeClr>
                </a:solidFill>
                <a:round/>
              </a:ln>
              <a:effectLst/>
            </c:spPr>
            <c:extLst>
              <c:ext xmlns:c16="http://schemas.microsoft.com/office/drawing/2014/chart" uri="{C3380CC4-5D6E-409C-BE32-E72D297353CC}">
                <c16:uniqueId val="{00000003-4012-4148-BC7D-F9B1665D70C5}"/>
              </c:ext>
            </c:extLst>
          </c:dPt>
          <c:dPt>
            <c:idx val="2"/>
            <c:bubble3D val="0"/>
            <c:spPr>
              <a:gradFill rotWithShape="1">
                <a:gsLst>
                  <a:gs pos="0">
                    <a:schemeClr val="accent6">
                      <a:tint val="65000"/>
                      <a:lumMod val="110000"/>
                      <a:satMod val="105000"/>
                      <a:tint val="67000"/>
                    </a:schemeClr>
                  </a:gs>
                  <a:gs pos="50000">
                    <a:schemeClr val="accent6">
                      <a:tint val="65000"/>
                      <a:lumMod val="105000"/>
                      <a:satMod val="103000"/>
                      <a:tint val="73000"/>
                    </a:schemeClr>
                  </a:gs>
                  <a:gs pos="100000">
                    <a:schemeClr val="accent6">
                      <a:tint val="65000"/>
                      <a:lumMod val="105000"/>
                      <a:satMod val="109000"/>
                      <a:tint val="81000"/>
                    </a:schemeClr>
                  </a:gs>
                </a:gsLst>
                <a:lin ang="5400000" scaled="0"/>
              </a:gradFill>
              <a:ln w="9525" cap="flat" cmpd="sng" algn="ctr">
                <a:solidFill>
                  <a:schemeClr val="accent6">
                    <a:tint val="65000"/>
                    <a:shade val="95000"/>
                  </a:schemeClr>
                </a:solidFill>
                <a:round/>
              </a:ln>
              <a:effectLst/>
            </c:spPr>
            <c:extLst>
              <c:ext xmlns:c16="http://schemas.microsoft.com/office/drawing/2014/chart" uri="{C3380CC4-5D6E-409C-BE32-E72D297353CC}">
                <c16:uniqueId val="{00000005-4012-4148-BC7D-F9B1665D70C5}"/>
              </c:ext>
            </c:extLst>
          </c:dPt>
          <c:dLbls>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lumMod val="65000"/>
                        <a:lumOff val="35000"/>
                      </a:schemeClr>
                    </a:solidFill>
                    <a:latin typeface="+mn-lt"/>
                    <a:ea typeface="+mn-ea"/>
                    <a:cs typeface="+mn-cs"/>
                  </a:defRPr>
                </a:pPr>
                <a:endParaRPr lang="es-ES"/>
              </a:p>
            </c:txPr>
            <c:dLblPos val="bestFit"/>
            <c:showLegendKey val="0"/>
            <c:showVal val="0"/>
            <c:showCatName val="0"/>
            <c:showSerName val="0"/>
            <c:showPercent val="1"/>
            <c:showBubbleSize val="0"/>
            <c:showLeaderLines val="1"/>
            <c:leaderLines>
              <c:spPr>
                <a:ln w="9525">
                  <a:solidFill>
                    <a:schemeClr val="tx1">
                      <a:lumMod val="35000"/>
                      <a:lumOff val="65000"/>
                    </a:schemeClr>
                  </a:solidFill>
                </a:ln>
                <a:effectLst/>
              </c:spPr>
            </c:leaderLines>
            <c:extLst>
              <c:ext xmlns:c15="http://schemas.microsoft.com/office/drawing/2012/chart" uri="{CE6537A1-D6FC-4f65-9D91-7224C49458BB}"/>
            </c:extLst>
          </c:dLbls>
          <c:cat>
            <c:strRef>
              <c:f>'Informe-Ventas'!$B$11:$B$13</c:f>
              <c:strCache>
                <c:ptCount val="3"/>
                <c:pt idx="0">
                  <c:v>Central</c:v>
                </c:pt>
                <c:pt idx="1">
                  <c:v>Oeste</c:v>
                </c:pt>
                <c:pt idx="2">
                  <c:v>Este</c:v>
                </c:pt>
              </c:strCache>
            </c:strRef>
          </c:cat>
          <c:val>
            <c:numRef>
              <c:f>'Informe-Ventas'!$C$11:$C$13</c:f>
              <c:numCache>
                <c:formatCode>_-* #,##0_-;\-* #,##0_-;_-* "-"??_-;_-@_-</c:formatCode>
                <c:ptCount val="3"/>
                <c:pt idx="0">
                  <c:v>90295</c:v>
                </c:pt>
                <c:pt idx="1">
                  <c:v>85683</c:v>
                </c:pt>
                <c:pt idx="2">
                  <c:v>63555</c:v>
                </c:pt>
              </c:numCache>
            </c:numRef>
          </c:val>
          <c:extLst>
            <c:ext xmlns:c16="http://schemas.microsoft.com/office/drawing/2014/chart" uri="{C3380CC4-5D6E-409C-BE32-E72D297353CC}">
              <c16:uniqueId val="{00000000-72EB-48CC-A100-791CA3395470}"/>
            </c:ext>
          </c:extLst>
        </c:ser>
        <c:dLbls>
          <c:dLblPos val="bestFit"/>
          <c:showLegendKey val="0"/>
          <c:showVal val="1"/>
          <c:showCatName val="0"/>
          <c:showSerName val="0"/>
          <c:showPercent val="0"/>
          <c:showBubbleSize val="0"/>
          <c:showLeaderLines val="1"/>
        </c:dLbls>
        <c:firstSliceAng val="0"/>
      </c:pieChart>
      <c:spPr>
        <a:noFill/>
        <a:ln>
          <a:noFill/>
        </a:ln>
        <a:effectLst/>
      </c:spPr>
    </c:plotArea>
    <c:legend>
      <c:legendPos val="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50000"/>
                  <a:lumOff val="50000"/>
                </a:schemeClr>
              </a:solidFill>
              <a:latin typeface="+mn-lt"/>
              <a:ea typeface="+mn-ea"/>
              <a:cs typeface="+mn-cs"/>
            </a:defRPr>
          </a:pPr>
          <a:endParaRPr lang="es-E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 xmlns:c16="http://schemas.microsoft.com/office/drawing/2014/chart" uri="{E28EC0CA-F0BB-4C9C-879D-F8772B89E7AC}">
      <c16:pivotOptions16>
        <c16:showExpandCollapseFieldButtons val="1"/>
      </c16:pivotOptions16>
    </c:ext>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4"/>
    </mc:Choice>
    <mc:Fallback>
      <c:style val="4"/>
    </mc:Fallback>
  </mc:AlternateContent>
  <c:pivotSource>
    <c:name>[02 Propuesta.xlsx]Informe-Ventas!TD-Producto</c:name>
    <c:fmtId val="3"/>
  </c:pivotSource>
  <c:chart>
    <c:title>
      <c:tx>
        <c:rich>
          <a:bodyPr rot="0" spcFirstLastPara="1" vertOverflow="ellipsis" vert="horz" wrap="square" anchor="ctr" anchorCtr="1"/>
          <a:lstStyle/>
          <a:p>
            <a:pPr>
              <a:defRPr sz="1600" b="1" i="0" u="none" strike="noStrike" kern="1200" cap="none" spc="20" baseline="0">
                <a:solidFill>
                  <a:schemeClr val="tx1">
                    <a:lumMod val="50000"/>
                    <a:lumOff val="50000"/>
                  </a:schemeClr>
                </a:solidFill>
                <a:latin typeface="+mn-lt"/>
                <a:ea typeface="+mn-ea"/>
                <a:cs typeface="+mn-cs"/>
              </a:defRPr>
            </a:pPr>
            <a:r>
              <a:rPr lang="en-US" sz="1600" b="1"/>
              <a:t>Ventas</a:t>
            </a:r>
            <a:r>
              <a:rPr lang="en-US" sz="1600" b="1" baseline="0"/>
              <a:t> por Producto</a:t>
            </a:r>
            <a:endParaRPr lang="en-US" sz="1600" b="1"/>
          </a:p>
        </c:rich>
      </c:tx>
      <c:overlay val="0"/>
      <c:spPr>
        <a:noFill/>
        <a:ln>
          <a:noFill/>
        </a:ln>
        <a:effectLst/>
      </c:spPr>
      <c:txPr>
        <a:bodyPr rot="0" spcFirstLastPara="1" vertOverflow="ellipsis" vert="horz" wrap="square" anchor="ctr" anchorCtr="1"/>
        <a:lstStyle/>
        <a:p>
          <a:pPr>
            <a:defRPr sz="1600" b="1" i="0" u="none" strike="noStrike" kern="1200" cap="none" spc="20" baseline="0">
              <a:solidFill>
                <a:schemeClr val="tx1">
                  <a:lumMod val="50000"/>
                  <a:lumOff val="50000"/>
                </a:schemeClr>
              </a:solidFill>
              <a:latin typeface="+mn-lt"/>
              <a:ea typeface="+mn-ea"/>
              <a:cs typeface="+mn-cs"/>
            </a:defRPr>
          </a:pPr>
          <a:endParaRPr lang="es-ES"/>
        </a:p>
      </c:txPr>
    </c:title>
    <c:autoTitleDeleted val="0"/>
    <c:pivotFmts>
      <c:pivotFmt>
        <c:idx val="0"/>
      </c:pivotFmt>
      <c:pivotFmt>
        <c:idx val="1"/>
        <c:spPr>
          <a:gradFill rotWithShape="1">
            <a:gsLst>
              <a:gs pos="0">
                <a:schemeClr val="accent2">
                  <a:lumMod val="110000"/>
                  <a:satMod val="105000"/>
                  <a:tint val="67000"/>
                </a:schemeClr>
              </a:gs>
              <a:gs pos="50000">
                <a:schemeClr val="accent2">
                  <a:lumMod val="105000"/>
                  <a:satMod val="103000"/>
                  <a:tint val="73000"/>
                </a:schemeClr>
              </a:gs>
              <a:gs pos="100000">
                <a:schemeClr val="accent2">
                  <a:lumMod val="105000"/>
                  <a:satMod val="109000"/>
                  <a:tint val="81000"/>
                </a:schemeClr>
              </a:gs>
            </a:gsLst>
            <a:lin ang="5400000" scaled="0"/>
          </a:gradFill>
          <a:ln w="9525" cap="flat" cmpd="sng" algn="ctr">
            <a:solidFill>
              <a:schemeClr val="accent2">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lumMod val="65000"/>
                      <a:lumOff val="35000"/>
                    </a:schemeClr>
                  </a:solidFill>
                  <a:latin typeface="+mn-lt"/>
                  <a:ea typeface="+mn-ea"/>
                  <a:cs typeface="+mn-cs"/>
                </a:defRPr>
              </a:pPr>
              <a:endParaRPr lang="es-ES"/>
            </a:p>
          </c:txPr>
          <c:showLegendKey val="0"/>
          <c:showVal val="0"/>
          <c:showCatName val="0"/>
          <c:showSerName val="0"/>
          <c:showPercent val="1"/>
          <c:showBubbleSize val="0"/>
          <c:extLst>
            <c:ext xmlns:c15="http://schemas.microsoft.com/office/drawing/2012/chart" uri="{CE6537A1-D6FC-4f65-9D91-7224C49458BB}"/>
          </c:extLst>
        </c:dLbl>
      </c:pivotFmt>
      <c:pivotFmt>
        <c:idx val="2"/>
        <c:spPr>
          <a:gradFill rotWithShape="1">
            <a:gsLst>
              <a:gs pos="0">
                <a:schemeClr val="accent2">
                  <a:lumMod val="110000"/>
                  <a:satMod val="105000"/>
                  <a:tint val="67000"/>
                </a:schemeClr>
              </a:gs>
              <a:gs pos="50000">
                <a:schemeClr val="accent2">
                  <a:lumMod val="105000"/>
                  <a:satMod val="103000"/>
                  <a:tint val="73000"/>
                </a:schemeClr>
              </a:gs>
              <a:gs pos="100000">
                <a:schemeClr val="accent2">
                  <a:lumMod val="105000"/>
                  <a:satMod val="109000"/>
                  <a:tint val="81000"/>
                </a:schemeClr>
              </a:gs>
            </a:gsLst>
            <a:lin ang="5400000" scaled="0"/>
          </a:gradFill>
          <a:ln w="9525" cap="flat" cmpd="sng" algn="ctr">
            <a:solidFill>
              <a:schemeClr val="accent2">
                <a:shade val="95000"/>
              </a:schemeClr>
            </a:solidFill>
            <a:round/>
          </a:ln>
          <a:effectLst/>
        </c:spPr>
        <c:marker>
          <c:symbol val="none"/>
        </c:marker>
      </c:pivotFmt>
      <c:pivotFmt>
        <c:idx val="3"/>
        <c:spPr>
          <a:gradFill rotWithShape="1">
            <a:gsLst>
              <a:gs pos="0">
                <a:schemeClr val="accent2">
                  <a:lumMod val="110000"/>
                  <a:satMod val="105000"/>
                  <a:tint val="67000"/>
                </a:schemeClr>
              </a:gs>
              <a:gs pos="50000">
                <a:schemeClr val="accent2">
                  <a:lumMod val="105000"/>
                  <a:satMod val="103000"/>
                  <a:tint val="73000"/>
                </a:schemeClr>
              </a:gs>
              <a:gs pos="100000">
                <a:schemeClr val="accent2">
                  <a:lumMod val="105000"/>
                  <a:satMod val="109000"/>
                  <a:tint val="81000"/>
                </a:schemeClr>
              </a:gs>
            </a:gsLst>
            <a:lin ang="5400000" scaled="0"/>
          </a:gradFill>
          <a:ln w="9525" cap="flat" cmpd="sng" algn="ctr">
            <a:solidFill>
              <a:schemeClr val="accent2">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lumMod val="65000"/>
                      <a:lumOff val="35000"/>
                    </a:schemeClr>
                  </a:solidFill>
                  <a:latin typeface="+mn-lt"/>
                  <a:ea typeface="+mn-ea"/>
                  <a:cs typeface="+mn-cs"/>
                </a:defRPr>
              </a:pPr>
              <a:endParaRPr lang="es-ES"/>
            </a:p>
          </c:txPr>
          <c:showLegendKey val="0"/>
          <c:showVal val="0"/>
          <c:showCatName val="0"/>
          <c:showSerName val="0"/>
          <c:showPercent val="1"/>
          <c:showBubbleSize val="0"/>
          <c:extLst>
            <c:ext xmlns:c15="http://schemas.microsoft.com/office/drawing/2012/chart" uri="{CE6537A1-D6FC-4f65-9D91-7224C49458BB}"/>
          </c:extLst>
        </c:dLbl>
      </c:pivotFmt>
      <c:pivotFmt>
        <c:idx val="4"/>
        <c:spPr>
          <a:gradFill rotWithShape="1">
            <a:gsLst>
              <a:gs pos="0">
                <a:schemeClr val="accent2">
                  <a:shade val="65000"/>
                  <a:lumMod val="110000"/>
                  <a:satMod val="105000"/>
                  <a:tint val="67000"/>
                </a:schemeClr>
              </a:gs>
              <a:gs pos="50000">
                <a:schemeClr val="accent2">
                  <a:shade val="65000"/>
                  <a:lumMod val="105000"/>
                  <a:satMod val="103000"/>
                  <a:tint val="73000"/>
                </a:schemeClr>
              </a:gs>
              <a:gs pos="100000">
                <a:schemeClr val="accent2">
                  <a:shade val="65000"/>
                  <a:lumMod val="105000"/>
                  <a:satMod val="109000"/>
                  <a:tint val="81000"/>
                </a:schemeClr>
              </a:gs>
            </a:gsLst>
            <a:lin ang="5400000" scaled="0"/>
          </a:gradFill>
          <a:ln w="9525" cap="flat" cmpd="sng" algn="ctr">
            <a:solidFill>
              <a:schemeClr val="accent2">
                <a:shade val="65000"/>
                <a:shade val="95000"/>
              </a:schemeClr>
            </a:solidFill>
            <a:round/>
          </a:ln>
          <a:effectLst/>
        </c:spPr>
      </c:pivotFmt>
      <c:pivotFmt>
        <c:idx val="5"/>
        <c:spPr>
          <a:gradFill rotWithShape="1">
            <a:gsLst>
              <a:gs pos="0">
                <a:schemeClr val="accent2">
                  <a:lumMod val="110000"/>
                  <a:satMod val="105000"/>
                  <a:tint val="67000"/>
                </a:schemeClr>
              </a:gs>
              <a:gs pos="50000">
                <a:schemeClr val="accent2">
                  <a:lumMod val="105000"/>
                  <a:satMod val="103000"/>
                  <a:tint val="73000"/>
                </a:schemeClr>
              </a:gs>
              <a:gs pos="100000">
                <a:schemeClr val="accent2">
                  <a:lumMod val="105000"/>
                  <a:satMod val="109000"/>
                  <a:tint val="81000"/>
                </a:schemeClr>
              </a:gs>
            </a:gsLst>
            <a:lin ang="5400000" scaled="0"/>
          </a:gradFill>
          <a:ln w="9525" cap="flat" cmpd="sng" algn="ctr">
            <a:solidFill>
              <a:schemeClr val="accent2">
                <a:shade val="95000"/>
              </a:schemeClr>
            </a:solidFill>
            <a:round/>
          </a:ln>
          <a:effectLst/>
        </c:spPr>
      </c:pivotFmt>
      <c:pivotFmt>
        <c:idx val="6"/>
        <c:spPr>
          <a:gradFill rotWithShape="1">
            <a:gsLst>
              <a:gs pos="0">
                <a:schemeClr val="accent2">
                  <a:tint val="65000"/>
                  <a:lumMod val="110000"/>
                  <a:satMod val="105000"/>
                  <a:tint val="67000"/>
                </a:schemeClr>
              </a:gs>
              <a:gs pos="50000">
                <a:schemeClr val="accent2">
                  <a:tint val="65000"/>
                  <a:lumMod val="105000"/>
                  <a:satMod val="103000"/>
                  <a:tint val="73000"/>
                </a:schemeClr>
              </a:gs>
              <a:gs pos="100000">
                <a:schemeClr val="accent2">
                  <a:tint val="65000"/>
                  <a:lumMod val="105000"/>
                  <a:satMod val="109000"/>
                  <a:tint val="81000"/>
                </a:schemeClr>
              </a:gs>
            </a:gsLst>
            <a:lin ang="5400000" scaled="0"/>
          </a:gradFill>
          <a:ln w="9525" cap="flat" cmpd="sng" algn="ctr">
            <a:solidFill>
              <a:schemeClr val="accent2">
                <a:tint val="65000"/>
                <a:shade val="95000"/>
              </a:schemeClr>
            </a:solidFill>
            <a:round/>
          </a:ln>
          <a:effectLst/>
        </c:spPr>
      </c:pivotFmt>
    </c:pivotFmts>
    <c:plotArea>
      <c:layout/>
      <c:doughnutChart>
        <c:varyColors val="1"/>
        <c:ser>
          <c:idx val="0"/>
          <c:order val="0"/>
          <c:tx>
            <c:strRef>
              <c:f>'Informe-Ventas'!$C$15</c:f>
              <c:strCache>
                <c:ptCount val="1"/>
                <c:pt idx="0">
                  <c:v>Total</c:v>
                </c:pt>
              </c:strCache>
            </c:strRef>
          </c:tx>
          <c:dPt>
            <c:idx val="0"/>
            <c:bubble3D val="0"/>
            <c:spPr>
              <a:gradFill rotWithShape="1">
                <a:gsLst>
                  <a:gs pos="0">
                    <a:schemeClr val="accent2">
                      <a:shade val="65000"/>
                      <a:lumMod val="110000"/>
                      <a:satMod val="105000"/>
                      <a:tint val="67000"/>
                    </a:schemeClr>
                  </a:gs>
                  <a:gs pos="50000">
                    <a:schemeClr val="accent2">
                      <a:shade val="65000"/>
                      <a:lumMod val="105000"/>
                      <a:satMod val="103000"/>
                      <a:tint val="73000"/>
                    </a:schemeClr>
                  </a:gs>
                  <a:gs pos="100000">
                    <a:schemeClr val="accent2">
                      <a:shade val="65000"/>
                      <a:lumMod val="105000"/>
                      <a:satMod val="109000"/>
                      <a:tint val="81000"/>
                    </a:schemeClr>
                  </a:gs>
                </a:gsLst>
                <a:lin ang="5400000" scaled="0"/>
              </a:gradFill>
              <a:ln w="9525" cap="flat" cmpd="sng" algn="ctr">
                <a:solidFill>
                  <a:schemeClr val="accent2">
                    <a:shade val="65000"/>
                    <a:shade val="95000"/>
                  </a:schemeClr>
                </a:solidFill>
                <a:round/>
              </a:ln>
              <a:effectLst/>
            </c:spPr>
            <c:extLst>
              <c:ext xmlns:c16="http://schemas.microsoft.com/office/drawing/2014/chart" uri="{C3380CC4-5D6E-409C-BE32-E72D297353CC}">
                <c16:uniqueId val="{00000001-4BAC-48DF-8182-25B52D7AFC8A}"/>
              </c:ext>
            </c:extLst>
          </c:dPt>
          <c:dPt>
            <c:idx val="1"/>
            <c:bubble3D val="0"/>
            <c:spPr>
              <a:gradFill rotWithShape="1">
                <a:gsLst>
                  <a:gs pos="0">
                    <a:schemeClr val="accent2">
                      <a:lumMod val="110000"/>
                      <a:satMod val="105000"/>
                      <a:tint val="67000"/>
                    </a:schemeClr>
                  </a:gs>
                  <a:gs pos="50000">
                    <a:schemeClr val="accent2">
                      <a:lumMod val="105000"/>
                      <a:satMod val="103000"/>
                      <a:tint val="73000"/>
                    </a:schemeClr>
                  </a:gs>
                  <a:gs pos="100000">
                    <a:schemeClr val="accent2">
                      <a:lumMod val="105000"/>
                      <a:satMod val="109000"/>
                      <a:tint val="81000"/>
                    </a:schemeClr>
                  </a:gs>
                </a:gsLst>
                <a:lin ang="5400000" scaled="0"/>
              </a:gradFill>
              <a:ln w="9525" cap="flat" cmpd="sng" algn="ctr">
                <a:solidFill>
                  <a:schemeClr val="accent2">
                    <a:shade val="95000"/>
                  </a:schemeClr>
                </a:solidFill>
                <a:round/>
              </a:ln>
              <a:effectLst/>
            </c:spPr>
            <c:extLst>
              <c:ext xmlns:c16="http://schemas.microsoft.com/office/drawing/2014/chart" uri="{C3380CC4-5D6E-409C-BE32-E72D297353CC}">
                <c16:uniqueId val="{00000003-4BAC-48DF-8182-25B52D7AFC8A}"/>
              </c:ext>
            </c:extLst>
          </c:dPt>
          <c:dPt>
            <c:idx val="2"/>
            <c:bubble3D val="0"/>
            <c:spPr>
              <a:gradFill rotWithShape="1">
                <a:gsLst>
                  <a:gs pos="0">
                    <a:schemeClr val="accent2">
                      <a:tint val="65000"/>
                      <a:lumMod val="110000"/>
                      <a:satMod val="105000"/>
                      <a:tint val="67000"/>
                    </a:schemeClr>
                  </a:gs>
                  <a:gs pos="50000">
                    <a:schemeClr val="accent2">
                      <a:tint val="65000"/>
                      <a:lumMod val="105000"/>
                      <a:satMod val="103000"/>
                      <a:tint val="73000"/>
                    </a:schemeClr>
                  </a:gs>
                  <a:gs pos="100000">
                    <a:schemeClr val="accent2">
                      <a:tint val="65000"/>
                      <a:lumMod val="105000"/>
                      <a:satMod val="109000"/>
                      <a:tint val="81000"/>
                    </a:schemeClr>
                  </a:gs>
                </a:gsLst>
                <a:lin ang="5400000" scaled="0"/>
              </a:gradFill>
              <a:ln w="9525" cap="flat" cmpd="sng" algn="ctr">
                <a:solidFill>
                  <a:schemeClr val="accent2">
                    <a:tint val="65000"/>
                    <a:shade val="95000"/>
                  </a:schemeClr>
                </a:solidFill>
                <a:round/>
              </a:ln>
              <a:effectLst/>
            </c:spPr>
            <c:extLst>
              <c:ext xmlns:c16="http://schemas.microsoft.com/office/drawing/2014/chart" uri="{C3380CC4-5D6E-409C-BE32-E72D297353CC}">
                <c16:uniqueId val="{00000005-4BAC-48DF-8182-25B52D7AFC8A}"/>
              </c:ext>
            </c:extLst>
          </c:dPt>
          <c:dLbls>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lumMod val="65000"/>
                        <a:lumOff val="35000"/>
                      </a:schemeClr>
                    </a:solidFill>
                    <a:latin typeface="+mn-lt"/>
                    <a:ea typeface="+mn-ea"/>
                    <a:cs typeface="+mn-cs"/>
                  </a:defRPr>
                </a:pPr>
                <a:endParaRPr lang="es-ES"/>
              </a:p>
            </c:txPr>
            <c:showLegendKey val="0"/>
            <c:showVal val="0"/>
            <c:showCatName val="0"/>
            <c:showSerName val="0"/>
            <c:showPercent val="1"/>
            <c:showBubbleSize val="0"/>
            <c:showLeaderLines val="1"/>
            <c:leaderLines>
              <c:spPr>
                <a:ln w="9525">
                  <a:solidFill>
                    <a:schemeClr val="tx1">
                      <a:lumMod val="35000"/>
                      <a:lumOff val="65000"/>
                    </a:schemeClr>
                  </a:solidFill>
                </a:ln>
                <a:effectLst/>
              </c:spPr>
            </c:leaderLines>
            <c:extLst>
              <c:ext xmlns:c15="http://schemas.microsoft.com/office/drawing/2012/chart" uri="{CE6537A1-D6FC-4f65-9D91-7224C49458BB}"/>
            </c:extLst>
          </c:dLbls>
          <c:cat>
            <c:strRef>
              <c:f>'Informe-Ventas'!$B$16:$B$18</c:f>
              <c:strCache>
                <c:ptCount val="3"/>
                <c:pt idx="0">
                  <c:v>Sistemas</c:v>
                </c:pt>
                <c:pt idx="1">
                  <c:v>Dispositivos</c:v>
                </c:pt>
                <c:pt idx="2">
                  <c:v>Accesorios</c:v>
                </c:pt>
              </c:strCache>
            </c:strRef>
          </c:cat>
          <c:val>
            <c:numRef>
              <c:f>'Informe-Ventas'!$C$16:$C$18</c:f>
              <c:numCache>
                <c:formatCode>_-* #,##0_-;\-* #,##0_-;_-* "-"??_-;_-@_-</c:formatCode>
                <c:ptCount val="3"/>
                <c:pt idx="0">
                  <c:v>133642</c:v>
                </c:pt>
                <c:pt idx="1">
                  <c:v>63519</c:v>
                </c:pt>
                <c:pt idx="2">
                  <c:v>42372</c:v>
                </c:pt>
              </c:numCache>
            </c:numRef>
          </c:val>
          <c:extLst>
            <c:ext xmlns:c16="http://schemas.microsoft.com/office/drawing/2014/chart" uri="{C3380CC4-5D6E-409C-BE32-E72D297353CC}">
              <c16:uniqueId val="{00000000-4A04-46B5-A675-EB42429ED6A6}"/>
            </c:ext>
          </c:extLst>
        </c:ser>
        <c:dLbls>
          <c:showLegendKey val="0"/>
          <c:showVal val="1"/>
          <c:showCatName val="0"/>
          <c:showSerName val="0"/>
          <c:showPercent val="0"/>
          <c:showBubbleSize val="0"/>
          <c:showLeaderLines val="1"/>
        </c:dLbls>
        <c:firstSliceAng val="0"/>
        <c:holeSize val="75"/>
      </c:doughnutChart>
      <c:spPr>
        <a:noFill/>
        <a:ln>
          <a:noFill/>
        </a:ln>
        <a:effectLst/>
      </c:spPr>
    </c:plotArea>
    <c:legend>
      <c:legendPos val="t"/>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50000"/>
                  <a:lumOff val="50000"/>
                </a:schemeClr>
              </a:solidFill>
              <a:latin typeface="+mn-lt"/>
              <a:ea typeface="+mn-ea"/>
              <a:cs typeface="+mn-cs"/>
            </a:defRPr>
          </a:pPr>
          <a:endParaRPr lang="es-E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 xmlns:c16="http://schemas.microsoft.com/office/drawing/2014/chart" uri="{E28EC0CA-F0BB-4C9C-879D-F8772B89E7AC}">
      <c16:pivotOptions16>
        <c16:showExpandCollapseFieldButtons val="1"/>
      </c16:pivotOptions16>
    </c:ext>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[02 Propuesta.xlsx]Informe-Ventas!TD-Vendedor</c:name>
    <c:fmtId val="25"/>
  </c:pivotSource>
  <c:chart>
    <c:title>
      <c:tx>
        <c:rich>
          <a:bodyPr rot="0" spcFirstLastPara="1" vertOverflow="ellipsis" vert="horz" wrap="square" anchor="ctr" anchorCtr="1"/>
          <a:lstStyle/>
          <a:p>
            <a:pPr>
              <a:defRPr sz="1600" b="1" i="0" u="none" strike="noStrike" kern="1200" cap="none" spc="20" baseline="0">
                <a:solidFill>
                  <a:schemeClr val="tx1">
                    <a:lumMod val="50000"/>
                    <a:lumOff val="50000"/>
                  </a:schemeClr>
                </a:solidFill>
                <a:latin typeface="+mn-lt"/>
                <a:ea typeface="+mn-ea"/>
                <a:cs typeface="+mn-cs"/>
              </a:defRPr>
            </a:pPr>
            <a:r>
              <a:rPr lang="en-US" sz="1600" b="1"/>
              <a:t>Ventas por Vendedor</a:t>
            </a:r>
          </a:p>
        </c:rich>
      </c:tx>
      <c:overlay val="0"/>
      <c:spPr>
        <a:noFill/>
        <a:ln>
          <a:noFill/>
        </a:ln>
        <a:effectLst/>
      </c:spPr>
      <c:txPr>
        <a:bodyPr rot="0" spcFirstLastPara="1" vertOverflow="ellipsis" vert="horz" wrap="square" anchor="ctr" anchorCtr="1"/>
        <a:lstStyle/>
        <a:p>
          <a:pPr>
            <a:defRPr sz="1600" b="1" i="0" u="none" strike="noStrike" kern="1200" cap="none" spc="20" baseline="0">
              <a:solidFill>
                <a:schemeClr val="tx1">
                  <a:lumMod val="50000"/>
                  <a:lumOff val="50000"/>
                </a:schemeClr>
              </a:solidFill>
              <a:latin typeface="+mn-lt"/>
              <a:ea typeface="+mn-ea"/>
              <a:cs typeface="+mn-cs"/>
            </a:defRPr>
          </a:pPr>
          <a:endParaRPr lang="es-ES"/>
        </a:p>
      </c:txPr>
    </c:title>
    <c:autoTitleDeleted val="0"/>
    <c:pivotFmts>
      <c:pivotFmt>
        <c:idx val="0"/>
        <c:dLbl>
          <c:idx val="0"/>
          <c:showLegendKey val="0"/>
          <c:showVal val="0"/>
          <c:showCatName val="0"/>
          <c:showSerName val="0"/>
          <c:showPercent val="0"/>
          <c:showBubbleSize val="0"/>
          <c:extLst>
            <c:ext xmlns:c15="http://schemas.microsoft.com/office/drawing/2012/chart" uri="{CE6537A1-D6FC-4f65-9D91-7224C49458BB}"/>
          </c:extLst>
        </c:dLbl>
      </c:pivotFmt>
      <c:pivotFmt>
        <c:idx val="1"/>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50000"/>
                      <a:lumOff val="50000"/>
                    </a:schemeClr>
                  </a:solidFill>
                  <a:latin typeface="+mn-lt"/>
                  <a:ea typeface="+mn-ea"/>
                  <a:cs typeface="+mn-cs"/>
                </a:defRPr>
              </a:pPr>
              <a:endParaRPr lang="es-E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2"/>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50000"/>
                      <a:lumOff val="50000"/>
                    </a:schemeClr>
                  </a:solidFill>
                  <a:latin typeface="+mn-lt"/>
                  <a:ea typeface="+mn-ea"/>
                  <a:cs typeface="+mn-cs"/>
                </a:defRPr>
              </a:pPr>
              <a:endParaRPr lang="es-ES"/>
            </a:p>
          </c:txPr>
          <c:dLblPos val="outEnd"/>
          <c:showLegendKey val="0"/>
          <c:showVal val="1"/>
          <c:showCatName val="0"/>
          <c:showSerName val="0"/>
          <c:showPercent val="0"/>
          <c:showBubbleSize val="0"/>
          <c:extLst>
            <c:ext xmlns:c15="http://schemas.microsoft.com/office/drawing/2012/chart" uri="{CE6537A1-D6FC-4f65-9D91-7224C49458BB}"/>
          </c:extLst>
        </c:dLbl>
      </c:pivotFmt>
    </c:pivotFmts>
    <c:plotArea>
      <c:layout/>
      <c:barChart>
        <c:barDir val="col"/>
        <c:grouping val="clustered"/>
        <c:varyColors val="0"/>
        <c:ser>
          <c:idx val="0"/>
          <c:order val="0"/>
          <c:tx>
            <c:strRef>
              <c:f>'Informe-Ventas'!$C$20</c:f>
              <c:strCache>
                <c:ptCount val="1"/>
                <c:pt idx="0">
                  <c:v>Total</c:v>
                </c:pt>
              </c:strCache>
            </c:strRef>
          </c:tx>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50000"/>
                        <a:lumOff val="50000"/>
                      </a:schemeClr>
                    </a:solidFill>
                    <a:latin typeface="+mn-lt"/>
                    <a:ea typeface="+mn-ea"/>
                    <a:cs typeface="+mn-cs"/>
                  </a:defRPr>
                </a:pPr>
                <a:endParaRPr lang="es-E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'Informe-Ventas'!$B$21:$B$27</c:f>
              <c:strCache>
                <c:ptCount val="6"/>
                <c:pt idx="0">
                  <c:v>Karen</c:v>
                </c:pt>
                <c:pt idx="1">
                  <c:v>Kevin</c:v>
                </c:pt>
                <c:pt idx="2">
                  <c:v>David</c:v>
                </c:pt>
                <c:pt idx="3">
                  <c:v>Sara</c:v>
                </c:pt>
                <c:pt idx="4">
                  <c:v>Ana</c:v>
                </c:pt>
                <c:pt idx="5">
                  <c:v>Lucas</c:v>
                </c:pt>
              </c:strCache>
            </c:strRef>
          </c:cat>
          <c:val>
            <c:numRef>
              <c:f>'Informe-Ventas'!$C$21:$C$27</c:f>
              <c:numCache>
                <c:formatCode>_-* #,##0_-;\-* #,##0_-;_-* "-"??_-;_-@_-</c:formatCode>
                <c:ptCount val="6"/>
                <c:pt idx="0">
                  <c:v>50490</c:v>
                </c:pt>
                <c:pt idx="1">
                  <c:v>48310</c:v>
                </c:pt>
                <c:pt idx="2">
                  <c:v>39805</c:v>
                </c:pt>
                <c:pt idx="3">
                  <c:v>37373</c:v>
                </c:pt>
                <c:pt idx="4">
                  <c:v>33202</c:v>
                </c:pt>
                <c:pt idx="5">
                  <c:v>30353</c:v>
                </c:pt>
              </c:numCache>
            </c:numRef>
          </c:val>
          <c:extLst>
            <c:ext xmlns:c16="http://schemas.microsoft.com/office/drawing/2014/chart" uri="{C3380CC4-5D6E-409C-BE32-E72D297353CC}">
              <c16:uniqueId val="{00000000-7A1A-407D-9D9F-70F467B4A297}"/>
            </c:ext>
          </c:extLst>
        </c:ser>
        <c:dLbls>
          <c:dLblPos val="outEnd"/>
          <c:showLegendKey val="0"/>
          <c:showVal val="1"/>
          <c:showCatName val="0"/>
          <c:showSerName val="0"/>
          <c:showPercent val="0"/>
          <c:showBubbleSize val="0"/>
        </c:dLbls>
        <c:gapWidth val="100"/>
        <c:overlap val="-24"/>
        <c:axId val="1504257168"/>
        <c:axId val="1504260912"/>
      </c:barChart>
      <c:catAx>
        <c:axId val="1504257168"/>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s-ES"/>
          </a:p>
        </c:txPr>
        <c:crossAx val="1504260912"/>
        <c:crosses val="autoZero"/>
        <c:auto val="1"/>
        <c:lblAlgn val="ctr"/>
        <c:lblOffset val="100"/>
        <c:noMultiLvlLbl val="0"/>
      </c:catAx>
      <c:valAx>
        <c:axId val="1504260912"/>
        <c:scaling>
          <c:orientation val="minMax"/>
        </c:scaling>
        <c:delete val="0"/>
        <c:axPos val="l"/>
        <c:majorGridlines>
          <c:spPr>
            <a:ln w="9525" cap="flat" cmpd="sng" algn="ctr">
              <a:solidFill>
                <a:schemeClr val="tx1">
                  <a:lumMod val="15000"/>
                  <a:lumOff val="85000"/>
                </a:schemeClr>
              </a:solidFill>
              <a:round/>
            </a:ln>
            <a:effectLst/>
          </c:spPr>
        </c:majorGridlines>
        <c:numFmt formatCode="_-* #,##0_-;\-* #,##0_-;_-* &quot;-&quot;??_-;_-@_-"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s-ES"/>
          </a:p>
        </c:txPr>
        <c:crossAx val="150425716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pivotOptions>
    </c:ext>
    <c:ext xmlns:c16="http://schemas.microsoft.com/office/drawing/2014/chart" uri="{E28EC0CA-F0BB-4C9C-879D-F8772B89E7AC}">
      <c16:pivotOptions16>
        <c16:showExpandCollapseFieldButtons val="1"/>
      </c16:pivotOptions16>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withinLinear" id="19">
  <a:schemeClr val="accent6"/>
</cs:colorStyle>
</file>

<file path=xl/charts/colors4.xml><?xml version="1.0" encoding="utf-8"?>
<cs:colorStyle xmlns:cs="http://schemas.microsoft.com/office/drawing/2012/chartStyle" xmlns:a="http://schemas.openxmlformats.org/drawingml/2006/main" meth="withinLinear" id="15">
  <a:schemeClr val="accent2"/>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4">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fillRef idx="2">
      <cs:styleClr val="auto"/>
    </cs:fillRef>
    <cs:effectRef idx="1"/>
    <cs:fontRef idx="minor">
      <a:schemeClr val="dk1"/>
    </cs:fontRef>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4.xml><?xml version="1.0" encoding="utf-8"?>
<cs:chartStyle xmlns:cs="http://schemas.microsoft.com/office/drawing/2012/chartStyle" xmlns:a="http://schemas.openxmlformats.org/drawingml/2006/main" id="254">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fillRef idx="2">
      <cs:styleClr val="auto"/>
    </cs:fillRef>
    <cs:effectRef idx="1"/>
    <cs:fontRef idx="minor">
      <a:schemeClr val="dk1"/>
    </cs:fontRef>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5.xml><?xml version="1.0" encoding="utf-8"?>
<cs:chartStyle xmlns:cs="http://schemas.microsoft.com/office/drawing/2012/chartStyle" xmlns:a="http://schemas.openxmlformats.org/drawingml/2006/main" id="206">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3" Type="http://schemas.openxmlformats.org/officeDocument/2006/relationships/chart" Target="../charts/chart5.xml"/><Relationship Id="rId2" Type="http://schemas.openxmlformats.org/officeDocument/2006/relationships/chart" Target="../charts/chart4.xml"/><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absolute">
    <xdr:from>
      <xdr:col>5</xdr:col>
      <xdr:colOff>0</xdr:colOff>
      <xdr:row>0</xdr:row>
      <xdr:rowOff>0</xdr:rowOff>
    </xdr:from>
    <xdr:to>
      <xdr:col>8</xdr:col>
      <xdr:colOff>0</xdr:colOff>
      <xdr:row>6</xdr:row>
      <xdr:rowOff>99060</xdr:rowOff>
    </xdr:to>
    <mc:AlternateContent xmlns:mc="http://schemas.openxmlformats.org/markup-compatibility/2006" xmlns:sle15="http://schemas.microsoft.com/office/drawing/2012/slicer">
      <mc:Choice Requires="sle15">
        <xdr:graphicFrame macro="">
          <xdr:nvGraphicFramePr>
            <xdr:cNvPr id="3" name="Region">
              <a:extLst>
                <a:ext uri="{FF2B5EF4-FFF2-40B4-BE49-F238E27FC236}">
                  <a16:creationId xmlns:a16="http://schemas.microsoft.com/office/drawing/2014/main" id="{00000000-0008-0000-0000-000003000000}"/>
                </a:ext>
              </a:extLst>
            </xdr:cNvPr>
            <xdr:cNvGraphicFramePr/>
          </xdr:nvGraphicFramePr>
          <xdr:xfrm>
            <a:off x="0" y="0"/>
            <a:ext cx="0" cy="0"/>
          </xdr:xfrm>
          <a:graphic>
            <a:graphicData uri="http://schemas.microsoft.com/office/drawing/2010/slicer">
              <sle:slicer xmlns:sle="http://schemas.microsoft.com/office/drawing/2010/slicer" name="Region"/>
            </a:graphicData>
          </a:graphic>
        </xdr:graphicFrame>
      </mc:Choice>
      <mc:Fallback xmlns="">
        <xdr:sp macro="" textlink="">
          <xdr:nvSpPr>
            <xdr:cNvPr id="0" name=""/>
            <xdr:cNvSpPr>
              <a:spLocks noTextEdit="1"/>
            </xdr:cNvSpPr>
          </xdr:nvSpPr>
          <xdr:spPr>
            <a:xfrm>
              <a:off x="3314700" y="0"/>
              <a:ext cx="1828800" cy="1196340"/>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supported in Excel or later.
If the shape was modified in an earlier version of Excel, or if the workbook was saved in Excel 2007 or earlier, the slicer can't be used.</a:t>
              </a:r>
            </a:p>
          </xdr:txBody>
        </xdr:sp>
      </mc:Fallback>
    </mc:AlternateContent>
    <xdr:clientData/>
  </xdr:twoCellAnchor>
  <xdr:twoCellAnchor editAs="absolute">
    <xdr:from>
      <xdr:col>5</xdr:col>
      <xdr:colOff>0</xdr:colOff>
      <xdr:row>7</xdr:row>
      <xdr:rowOff>0</xdr:rowOff>
    </xdr:from>
    <xdr:to>
      <xdr:col>8</xdr:col>
      <xdr:colOff>0</xdr:colOff>
      <xdr:row>13</xdr:row>
      <xdr:rowOff>137160</xdr:rowOff>
    </xdr:to>
    <mc:AlternateContent xmlns:mc="http://schemas.openxmlformats.org/markup-compatibility/2006" xmlns:sle15="http://schemas.microsoft.com/office/drawing/2012/slicer">
      <mc:Choice Requires="sle15">
        <xdr:graphicFrame macro="">
          <xdr:nvGraphicFramePr>
            <xdr:cNvPr id="4" name="Producto">
              <a:extLst>
                <a:ext uri="{FF2B5EF4-FFF2-40B4-BE49-F238E27FC236}">
                  <a16:creationId xmlns:a16="http://schemas.microsoft.com/office/drawing/2014/main" id="{00000000-0008-0000-0000-000004000000}"/>
                </a:ext>
              </a:extLst>
            </xdr:cNvPr>
            <xdr:cNvGraphicFramePr/>
          </xdr:nvGraphicFramePr>
          <xdr:xfrm>
            <a:off x="0" y="0"/>
            <a:ext cx="0" cy="0"/>
          </xdr:xfrm>
          <a:graphic>
            <a:graphicData uri="http://schemas.microsoft.com/office/drawing/2010/slicer">
              <sle:slicer xmlns:sle="http://schemas.microsoft.com/office/drawing/2010/slicer" name="Producto"/>
            </a:graphicData>
          </a:graphic>
        </xdr:graphicFrame>
      </mc:Choice>
      <mc:Fallback xmlns="">
        <xdr:sp macro="" textlink="">
          <xdr:nvSpPr>
            <xdr:cNvPr id="0" name=""/>
            <xdr:cNvSpPr>
              <a:spLocks noTextEdit="1"/>
            </xdr:cNvSpPr>
          </xdr:nvSpPr>
          <xdr:spPr>
            <a:xfrm>
              <a:off x="3314700" y="1280160"/>
              <a:ext cx="1828800" cy="1234440"/>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supported in Excel or later.
If the shape was modified in an earlier version of Excel, or if the workbook was saved in Excel 2007 or earlier, the slicer can't be used.</a:t>
              </a:r>
            </a:p>
          </xdr:txBody>
        </xdr:sp>
      </mc:Fallback>
    </mc:AlternateContent>
    <xdr:clientData/>
  </xdr:twoCellAnchor>
  <xdr:twoCellAnchor editAs="absolute">
    <xdr:from>
      <xdr:col>5</xdr:col>
      <xdr:colOff>0</xdr:colOff>
      <xdr:row>14</xdr:row>
      <xdr:rowOff>0</xdr:rowOff>
    </xdr:from>
    <xdr:to>
      <xdr:col>8</xdr:col>
      <xdr:colOff>0</xdr:colOff>
      <xdr:row>20</xdr:row>
      <xdr:rowOff>144779</xdr:rowOff>
    </xdr:to>
    <mc:AlternateContent xmlns:mc="http://schemas.openxmlformats.org/markup-compatibility/2006" xmlns:sle15="http://schemas.microsoft.com/office/drawing/2012/slicer">
      <mc:Choice Requires="sle15">
        <xdr:graphicFrame macro="">
          <xdr:nvGraphicFramePr>
            <xdr:cNvPr id="5" name="Vendedor">
              <a:extLst>
                <a:ext uri="{FF2B5EF4-FFF2-40B4-BE49-F238E27FC236}">
                  <a16:creationId xmlns:a16="http://schemas.microsoft.com/office/drawing/2014/main" id="{00000000-0008-0000-0000-000005000000}"/>
                </a:ext>
              </a:extLst>
            </xdr:cNvPr>
            <xdr:cNvGraphicFramePr/>
          </xdr:nvGraphicFramePr>
          <xdr:xfrm>
            <a:off x="0" y="0"/>
            <a:ext cx="0" cy="0"/>
          </xdr:xfrm>
          <a:graphic>
            <a:graphicData uri="http://schemas.microsoft.com/office/drawing/2010/slicer">
              <sle:slicer xmlns:sle="http://schemas.microsoft.com/office/drawing/2010/slicer" name="Vendedor"/>
            </a:graphicData>
          </a:graphic>
        </xdr:graphicFrame>
      </mc:Choice>
      <mc:Fallback xmlns="">
        <xdr:sp macro="" textlink="">
          <xdr:nvSpPr>
            <xdr:cNvPr id="0" name=""/>
            <xdr:cNvSpPr>
              <a:spLocks noTextEdit="1"/>
            </xdr:cNvSpPr>
          </xdr:nvSpPr>
          <xdr:spPr>
            <a:xfrm>
              <a:off x="3314700" y="2560320"/>
              <a:ext cx="1828800" cy="1242059"/>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supported in Excel or later.
If the shape was modified in an earlier version of Excel, or if the workbook was saved in Excel 2007 or earlier, the slicer can't be used.</a:t>
              </a:r>
            </a:p>
          </xdr:txBody>
        </xdr:sp>
      </mc:Fallback>
    </mc:AlternateContent>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617220</xdr:colOff>
      <xdr:row>0</xdr:row>
      <xdr:rowOff>0</xdr:rowOff>
    </xdr:from>
    <xdr:to>
      <xdr:col>5</xdr:col>
      <xdr:colOff>281940</xdr:colOff>
      <xdr:row>13</xdr:row>
      <xdr:rowOff>89535</xdr:rowOff>
    </xdr:to>
    <mc:AlternateContent xmlns:mc="http://schemas.openxmlformats.org/markup-compatibility/2006" xmlns:a14="http://schemas.microsoft.com/office/drawing/2010/main">
      <mc:Choice Requires="a14">
        <xdr:graphicFrame macro="">
          <xdr:nvGraphicFramePr>
            <xdr:cNvPr id="3" name="Producto 1">
              <a:extLst>
                <a:ext uri="{FF2B5EF4-FFF2-40B4-BE49-F238E27FC236}">
                  <a16:creationId xmlns:a16="http://schemas.microsoft.com/office/drawing/2014/main" id="{00000000-0008-0000-0100-000003000000}"/>
                </a:ext>
              </a:extLst>
            </xdr:cNvPr>
            <xdr:cNvGraphicFramePr/>
          </xdr:nvGraphicFramePr>
          <xdr:xfrm>
            <a:off x="0" y="0"/>
            <a:ext cx="0" cy="0"/>
          </xdr:xfrm>
          <a:graphic>
            <a:graphicData uri="http://schemas.microsoft.com/office/drawing/2010/slicer">
              <sle:slicer xmlns:sle="http://schemas.microsoft.com/office/drawing/2010/slicer" name="Producto 1"/>
            </a:graphicData>
          </a:graphic>
        </xdr:graphicFrame>
      </mc:Choice>
      <mc:Fallback xmlns="">
        <xdr:sp macro="" textlink="">
          <xdr:nvSpPr>
            <xdr:cNvPr id="0" name=""/>
            <xdr:cNvSpPr>
              <a:spLocks noTextEdit="1"/>
            </xdr:cNvSpPr>
          </xdr:nvSpPr>
          <xdr:spPr>
            <a:xfrm>
              <a:off x="2682240" y="0"/>
              <a:ext cx="1828800" cy="2466975"/>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xdr:from>
      <xdr:col>2</xdr:col>
      <xdr:colOff>396240</xdr:colOff>
      <xdr:row>14</xdr:row>
      <xdr:rowOff>114300</xdr:rowOff>
    </xdr:from>
    <xdr:to>
      <xdr:col>8</xdr:col>
      <xdr:colOff>213360</xdr:colOff>
      <xdr:row>29</xdr:row>
      <xdr:rowOff>114300</xdr:rowOff>
    </xdr:to>
    <xdr:graphicFrame macro="">
      <xdr:nvGraphicFramePr>
        <xdr:cNvPr id="4" name="Chart 3">
          <a:extLst>
            <a:ext uri="{FF2B5EF4-FFF2-40B4-BE49-F238E27FC236}">
              <a16:creationId xmlns:a16="http://schemas.microsoft.com/office/drawing/2014/main" id="{00000000-0008-0000-01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289560</xdr:colOff>
      <xdr:row>14</xdr:row>
      <xdr:rowOff>114300</xdr:rowOff>
    </xdr:from>
    <xdr:to>
      <xdr:col>15</xdr:col>
      <xdr:colOff>259080</xdr:colOff>
      <xdr:row>29</xdr:row>
      <xdr:rowOff>114300</xdr:rowOff>
    </xdr:to>
    <xdr:graphicFrame macro="">
      <xdr:nvGraphicFramePr>
        <xdr:cNvPr id="5" name="Chart 4">
          <a:extLst>
            <a:ext uri="{FF2B5EF4-FFF2-40B4-BE49-F238E27FC236}">
              <a16:creationId xmlns:a16="http://schemas.microsoft.com/office/drawing/2014/main" id="{00000000-0008-0000-01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oneCell">
    <xdr:from>
      <xdr:col>13</xdr:col>
      <xdr:colOff>0</xdr:colOff>
      <xdr:row>4</xdr:row>
      <xdr:rowOff>0</xdr:rowOff>
    </xdr:from>
    <xdr:to>
      <xdr:col>14</xdr:col>
      <xdr:colOff>609599</xdr:colOff>
      <xdr:row>10</xdr:row>
      <xdr:rowOff>35560</xdr:rowOff>
    </xdr:to>
    <mc:AlternateContent xmlns:mc="http://schemas.openxmlformats.org/markup-compatibility/2006" xmlns:a14="http://schemas.microsoft.com/office/drawing/2010/main">
      <mc:Choice Requires="a14">
        <xdr:graphicFrame macro="">
          <xdr:nvGraphicFramePr>
            <xdr:cNvPr id="2" name="Region 1">
              <a:extLst>
                <a:ext uri="{FF2B5EF4-FFF2-40B4-BE49-F238E27FC236}">
                  <a16:creationId xmlns:a16="http://schemas.microsoft.com/office/drawing/2014/main" id="{00000000-0008-0000-0200-000002000000}"/>
                </a:ext>
              </a:extLst>
            </xdr:cNvPr>
            <xdr:cNvGraphicFramePr/>
          </xdr:nvGraphicFramePr>
          <xdr:xfrm>
            <a:off x="0" y="0"/>
            <a:ext cx="0" cy="0"/>
          </xdr:xfrm>
          <a:graphic>
            <a:graphicData uri="http://schemas.microsoft.com/office/drawing/2010/slicer">
              <sle:slicer xmlns:sle="http://schemas.microsoft.com/office/drawing/2010/slicer" name="Region 1"/>
            </a:graphicData>
          </a:graphic>
        </xdr:graphicFrame>
      </mc:Choice>
      <mc:Fallback xmlns="">
        <xdr:sp macro="" textlink="">
          <xdr:nvSpPr>
            <xdr:cNvPr id="0" name=""/>
            <xdr:cNvSpPr>
              <a:spLocks noTextEdit="1"/>
            </xdr:cNvSpPr>
          </xdr:nvSpPr>
          <xdr:spPr>
            <a:xfrm>
              <a:off x="9002486" y="745671"/>
              <a:ext cx="1219200" cy="1238432"/>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13</xdr:col>
      <xdr:colOff>0</xdr:colOff>
      <xdr:row>10</xdr:row>
      <xdr:rowOff>0</xdr:rowOff>
    </xdr:from>
    <xdr:to>
      <xdr:col>14</xdr:col>
      <xdr:colOff>609599</xdr:colOff>
      <xdr:row>16</xdr:row>
      <xdr:rowOff>53340</xdr:rowOff>
    </xdr:to>
    <mc:AlternateContent xmlns:mc="http://schemas.openxmlformats.org/markup-compatibility/2006" xmlns:a14="http://schemas.microsoft.com/office/drawing/2010/main">
      <mc:Choice Requires="a14">
        <xdr:graphicFrame macro="">
          <xdr:nvGraphicFramePr>
            <xdr:cNvPr id="3" name="Producto 2">
              <a:extLst>
                <a:ext uri="{FF2B5EF4-FFF2-40B4-BE49-F238E27FC236}">
                  <a16:creationId xmlns:a16="http://schemas.microsoft.com/office/drawing/2014/main" id="{00000000-0008-0000-0200-000003000000}"/>
                </a:ext>
              </a:extLst>
            </xdr:cNvPr>
            <xdr:cNvGraphicFramePr/>
          </xdr:nvGraphicFramePr>
          <xdr:xfrm>
            <a:off x="0" y="0"/>
            <a:ext cx="0" cy="0"/>
          </xdr:xfrm>
          <a:graphic>
            <a:graphicData uri="http://schemas.microsoft.com/office/drawing/2010/slicer">
              <sle:slicer xmlns:sle="http://schemas.microsoft.com/office/drawing/2010/slicer" name="Producto 2"/>
            </a:graphicData>
          </a:graphic>
        </xdr:graphicFrame>
      </mc:Choice>
      <mc:Fallback xmlns="">
        <xdr:sp macro="" textlink="">
          <xdr:nvSpPr>
            <xdr:cNvPr id="0" name=""/>
            <xdr:cNvSpPr>
              <a:spLocks noTextEdit="1"/>
            </xdr:cNvSpPr>
          </xdr:nvSpPr>
          <xdr:spPr>
            <a:xfrm>
              <a:off x="9002486" y="1948543"/>
              <a:ext cx="1219200" cy="1163683"/>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13</xdr:col>
      <xdr:colOff>0</xdr:colOff>
      <xdr:row>16</xdr:row>
      <xdr:rowOff>1</xdr:rowOff>
    </xdr:from>
    <xdr:to>
      <xdr:col>14</xdr:col>
      <xdr:colOff>609599</xdr:colOff>
      <xdr:row>27</xdr:row>
      <xdr:rowOff>1</xdr:rowOff>
    </xdr:to>
    <mc:AlternateContent xmlns:mc="http://schemas.openxmlformats.org/markup-compatibility/2006" xmlns:a14="http://schemas.microsoft.com/office/drawing/2010/main">
      <mc:Choice Requires="a14">
        <xdr:graphicFrame macro="">
          <xdr:nvGraphicFramePr>
            <xdr:cNvPr id="4" name="Vendedor 1">
              <a:extLst>
                <a:ext uri="{FF2B5EF4-FFF2-40B4-BE49-F238E27FC236}">
                  <a16:creationId xmlns:a16="http://schemas.microsoft.com/office/drawing/2014/main" id="{00000000-0008-0000-0200-000004000000}"/>
                </a:ext>
              </a:extLst>
            </xdr:cNvPr>
            <xdr:cNvGraphicFramePr/>
          </xdr:nvGraphicFramePr>
          <xdr:xfrm>
            <a:off x="0" y="0"/>
            <a:ext cx="0" cy="0"/>
          </xdr:xfrm>
          <a:graphic>
            <a:graphicData uri="http://schemas.microsoft.com/office/drawing/2010/slicer">
              <sle:slicer xmlns:sle="http://schemas.microsoft.com/office/drawing/2010/slicer" name="Vendedor 1"/>
            </a:graphicData>
          </a:graphic>
        </xdr:graphicFrame>
      </mc:Choice>
      <mc:Fallback xmlns="">
        <xdr:sp macro="" textlink="">
          <xdr:nvSpPr>
            <xdr:cNvPr id="0" name=""/>
            <xdr:cNvSpPr>
              <a:spLocks noTextEdit="1"/>
            </xdr:cNvSpPr>
          </xdr:nvSpPr>
          <xdr:spPr>
            <a:xfrm>
              <a:off x="9002486" y="3058887"/>
              <a:ext cx="1219200" cy="2035628"/>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xdr:from>
      <xdr:col>4</xdr:col>
      <xdr:colOff>0</xdr:colOff>
      <xdr:row>4</xdr:row>
      <xdr:rowOff>0</xdr:rowOff>
    </xdr:from>
    <xdr:to>
      <xdr:col>8</xdr:col>
      <xdr:colOff>0</xdr:colOff>
      <xdr:row>15</xdr:row>
      <xdr:rowOff>0</xdr:rowOff>
    </xdr:to>
    <xdr:graphicFrame macro="">
      <xdr:nvGraphicFramePr>
        <xdr:cNvPr id="5" name="Chart 4">
          <a:extLst>
            <a:ext uri="{FF2B5EF4-FFF2-40B4-BE49-F238E27FC236}">
              <a16:creationId xmlns:a16="http://schemas.microsoft.com/office/drawing/2014/main" id="{00000000-0008-0000-02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47625</xdr:colOff>
      <xdr:row>3</xdr:row>
      <xdr:rowOff>182563</xdr:rowOff>
    </xdr:from>
    <xdr:to>
      <xdr:col>12</xdr:col>
      <xdr:colOff>47625</xdr:colOff>
      <xdr:row>14</xdr:row>
      <xdr:rowOff>174625</xdr:rowOff>
    </xdr:to>
    <xdr:graphicFrame macro="">
      <xdr:nvGraphicFramePr>
        <xdr:cNvPr id="6" name="Chart 5">
          <a:extLst>
            <a:ext uri="{FF2B5EF4-FFF2-40B4-BE49-F238E27FC236}">
              <a16:creationId xmlns:a16="http://schemas.microsoft.com/office/drawing/2014/main" id="{00000000-0008-0000-02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0</xdr:colOff>
      <xdr:row>15</xdr:row>
      <xdr:rowOff>0</xdr:rowOff>
    </xdr:from>
    <xdr:to>
      <xdr:col>12</xdr:col>
      <xdr:colOff>0</xdr:colOff>
      <xdr:row>27</xdr:row>
      <xdr:rowOff>0</xdr:rowOff>
    </xdr:to>
    <xdr:graphicFrame macro="">
      <xdr:nvGraphicFramePr>
        <xdr:cNvPr id="7" name="Chart 6">
          <a:extLst>
            <a:ext uri="{FF2B5EF4-FFF2-40B4-BE49-F238E27FC236}">
              <a16:creationId xmlns:a16="http://schemas.microsoft.com/office/drawing/2014/main" id="{00000000-0008-0000-02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723900</xdr:colOff>
      <xdr:row>6</xdr:row>
      <xdr:rowOff>142875</xdr:rowOff>
    </xdr:from>
    <xdr:to>
      <xdr:col>16</xdr:col>
      <xdr:colOff>58942</xdr:colOff>
      <xdr:row>43</xdr:row>
      <xdr:rowOff>86701</xdr:rowOff>
    </xdr:to>
    <xdr:pic>
      <xdr:nvPicPr>
        <xdr:cNvPr id="5" name="Imagen 4">
          <a:extLst>
            <a:ext uri="{FF2B5EF4-FFF2-40B4-BE49-F238E27FC236}">
              <a16:creationId xmlns:a16="http://schemas.microsoft.com/office/drawing/2014/main" id="{D2D9F166-4C86-57CE-F1CE-1A3408A07430}"/>
            </a:ext>
          </a:extLst>
        </xdr:cNvPr>
        <xdr:cNvPicPr>
          <a:picLocks noChangeAspect="1"/>
        </xdr:cNvPicPr>
      </xdr:nvPicPr>
      <xdr:blipFill>
        <a:blip xmlns:r="http://schemas.openxmlformats.org/officeDocument/2006/relationships" r:embed="rId1"/>
        <a:stretch>
          <a:fillRect/>
        </a:stretch>
      </xdr:blipFill>
      <xdr:spPr>
        <a:xfrm>
          <a:off x="723900" y="1285875"/>
          <a:ext cx="12841492" cy="6992326"/>
        </a:xfrm>
        <a:prstGeom prst="rect">
          <a:avLst/>
        </a:prstGeom>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dmin" refreshedDate="43663.694472800926" createdVersion="6" refreshedVersion="6" minRefreshableVersion="3" recordCount="18" xr:uid="{00000000-000A-0000-FFFF-FFFF5D000000}">
  <cacheSource type="worksheet">
    <worksheetSource name="TablaVentas"/>
  </cacheSource>
  <cacheFields count="4">
    <cacheField name="Region" numFmtId="0">
      <sharedItems count="3">
        <s v="Oeste"/>
        <s v="Este"/>
        <s v="Central"/>
      </sharedItems>
    </cacheField>
    <cacheField name="Producto" numFmtId="0">
      <sharedItems count="3">
        <s v="Sistemas"/>
        <s v="Dispositivos"/>
        <s v="Accesorios"/>
      </sharedItems>
    </cacheField>
    <cacheField name="Vendedor" numFmtId="0">
      <sharedItems count="6">
        <s v="Kevin"/>
        <s v="Sara"/>
        <s v="Ana"/>
        <s v="Lucas"/>
        <s v="David"/>
        <s v="Karen"/>
      </sharedItems>
    </cacheField>
    <cacheField name="Ventas" numFmtId="166">
      <sharedItems containsSemiMixedTypes="0" containsString="0" containsNumber="1" containsInteger="1" minValue="4744" maxValue="32855"/>
    </cacheField>
  </cacheFields>
  <extLst>
    <ext xmlns:x14="http://schemas.microsoft.com/office/spreadsheetml/2009/9/main" uri="{725AE2AE-9491-48be-B2B4-4EB974FC3084}">
      <x14:pivotCacheDefinition pivotCacheId="1"/>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Jose Ignacio González Gómez" refreshedDate="44838.679100231479" createdVersion="6" refreshedVersion="8" minRefreshableVersion="3" recordCount="18" xr:uid="{00000000-000A-0000-FFFF-FFFF5E000000}">
  <cacheSource type="worksheet">
    <worksheetSource name="TablaVentas"/>
  </cacheSource>
  <cacheFields count="4">
    <cacheField name="Region" numFmtId="0">
      <sharedItems count="3">
        <s v="Oeste"/>
        <s v="Este"/>
        <s v="Central"/>
      </sharedItems>
    </cacheField>
    <cacheField name="Producto" numFmtId="0">
      <sharedItems count="3">
        <s v="Sistemas"/>
        <s v="Dispositivos"/>
        <s v="Accesorios"/>
      </sharedItems>
    </cacheField>
    <cacheField name="Vendedor" numFmtId="0">
      <sharedItems count="6">
        <s v="Kevin"/>
        <s v="Sara"/>
        <s v="Ana"/>
        <s v="Lucas"/>
        <s v="David"/>
        <s v="Karen"/>
      </sharedItems>
    </cacheField>
    <cacheField name="Ventas" numFmtId="168">
      <sharedItems containsSemiMixedTypes="0" containsString="0" containsNumber="1" containsInteger="1" minValue="4744" maxValue="32855"/>
    </cacheField>
  </cacheFields>
  <extLst>
    <ext xmlns:x14="http://schemas.microsoft.com/office/spreadsheetml/2009/9/main" uri="{725AE2AE-9491-48be-B2B4-4EB974FC3084}">
      <x14:pivotCacheDefinition pivotCacheId="2"/>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8">
  <r>
    <x v="0"/>
    <x v="0"/>
    <x v="0"/>
    <n v="32855"/>
  </r>
  <r>
    <x v="0"/>
    <x v="1"/>
    <x v="0"/>
    <n v="10711"/>
  </r>
  <r>
    <x v="0"/>
    <x v="2"/>
    <x v="0"/>
    <n v="4744"/>
  </r>
  <r>
    <x v="0"/>
    <x v="0"/>
    <x v="1"/>
    <n v="23151"/>
  </r>
  <r>
    <x v="0"/>
    <x v="1"/>
    <x v="1"/>
    <n v="8780"/>
  </r>
  <r>
    <x v="0"/>
    <x v="2"/>
    <x v="1"/>
    <n v="5442"/>
  </r>
  <r>
    <x v="1"/>
    <x v="0"/>
    <x v="2"/>
    <n v="13531"/>
  </r>
  <r>
    <x v="1"/>
    <x v="1"/>
    <x v="2"/>
    <n v="10348"/>
  </r>
  <r>
    <x v="1"/>
    <x v="2"/>
    <x v="2"/>
    <n v="9323"/>
  </r>
  <r>
    <x v="1"/>
    <x v="0"/>
    <x v="3"/>
    <n v="13374"/>
  </r>
  <r>
    <x v="1"/>
    <x v="1"/>
    <x v="3"/>
    <n v="9312"/>
  </r>
  <r>
    <x v="1"/>
    <x v="2"/>
    <x v="3"/>
    <n v="7667"/>
  </r>
  <r>
    <x v="2"/>
    <x v="0"/>
    <x v="4"/>
    <n v="20098"/>
  </r>
  <r>
    <x v="2"/>
    <x v="1"/>
    <x v="4"/>
    <n v="11420"/>
  </r>
  <r>
    <x v="2"/>
    <x v="2"/>
    <x v="4"/>
    <n v="8287"/>
  </r>
  <r>
    <x v="2"/>
    <x v="0"/>
    <x v="5"/>
    <n v="30633"/>
  </r>
  <r>
    <x v="2"/>
    <x v="1"/>
    <x v="5"/>
    <n v="12948"/>
  </r>
  <r>
    <x v="2"/>
    <x v="2"/>
    <x v="5"/>
    <n v="6909"/>
  </r>
</pivotCacheRecords>
</file>

<file path=xl/pivotCache/pivotCacheRecords2.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8">
  <r>
    <x v="0"/>
    <x v="0"/>
    <x v="0"/>
    <n v="32855"/>
  </r>
  <r>
    <x v="0"/>
    <x v="1"/>
    <x v="0"/>
    <n v="10711"/>
  </r>
  <r>
    <x v="0"/>
    <x v="2"/>
    <x v="0"/>
    <n v="4744"/>
  </r>
  <r>
    <x v="0"/>
    <x v="0"/>
    <x v="1"/>
    <n v="23151"/>
  </r>
  <r>
    <x v="0"/>
    <x v="1"/>
    <x v="1"/>
    <n v="8780"/>
  </r>
  <r>
    <x v="0"/>
    <x v="2"/>
    <x v="1"/>
    <n v="5442"/>
  </r>
  <r>
    <x v="1"/>
    <x v="0"/>
    <x v="2"/>
    <n v="13531"/>
  </r>
  <r>
    <x v="1"/>
    <x v="1"/>
    <x v="2"/>
    <n v="10348"/>
  </r>
  <r>
    <x v="1"/>
    <x v="2"/>
    <x v="2"/>
    <n v="9323"/>
  </r>
  <r>
    <x v="1"/>
    <x v="0"/>
    <x v="3"/>
    <n v="13374"/>
  </r>
  <r>
    <x v="1"/>
    <x v="1"/>
    <x v="3"/>
    <n v="9312"/>
  </r>
  <r>
    <x v="1"/>
    <x v="2"/>
    <x v="3"/>
    <n v="7667"/>
  </r>
  <r>
    <x v="2"/>
    <x v="0"/>
    <x v="4"/>
    <n v="20098"/>
  </r>
  <r>
    <x v="2"/>
    <x v="1"/>
    <x v="4"/>
    <n v="11420"/>
  </r>
  <r>
    <x v="2"/>
    <x v="2"/>
    <x v="4"/>
    <n v="8287"/>
  </r>
  <r>
    <x v="2"/>
    <x v="0"/>
    <x v="5"/>
    <n v="30633"/>
  </r>
  <r>
    <x v="2"/>
    <x v="1"/>
    <x v="5"/>
    <n v="12948"/>
  </r>
  <r>
    <x v="2"/>
    <x v="2"/>
    <x v="5"/>
    <n v="6909"/>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100-000000000000}" name="TD-Ventas" cacheId="4"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chartFormat="1">
  <location ref="A1:B29" firstHeaderRow="1" firstDataRow="1" firstDataCol="1"/>
  <pivotFields count="4">
    <pivotField axis="axisRow" showAll="0">
      <items count="4">
        <item x="2"/>
        <item x="1"/>
        <item x="0"/>
        <item t="default"/>
      </items>
    </pivotField>
    <pivotField axis="axisRow" multipleItemSelectionAllowed="1" showAll="0">
      <items count="4">
        <item x="2"/>
        <item x="1"/>
        <item x="0"/>
        <item t="default"/>
      </items>
    </pivotField>
    <pivotField axis="axisRow" showAll="0">
      <items count="7">
        <item x="2"/>
        <item x="4"/>
        <item x="5"/>
        <item x="0"/>
        <item x="3"/>
        <item x="1"/>
        <item t="default"/>
      </items>
    </pivotField>
    <pivotField dataField="1" numFmtId="166" showAll="0"/>
  </pivotFields>
  <rowFields count="3">
    <field x="0"/>
    <field x="2"/>
    <field x="1"/>
  </rowFields>
  <rowItems count="28">
    <i>
      <x/>
    </i>
    <i r="1">
      <x v="1"/>
    </i>
    <i r="2">
      <x/>
    </i>
    <i r="2">
      <x v="1"/>
    </i>
    <i r="2">
      <x v="2"/>
    </i>
    <i r="1">
      <x v="2"/>
    </i>
    <i r="2">
      <x/>
    </i>
    <i r="2">
      <x v="1"/>
    </i>
    <i r="2">
      <x v="2"/>
    </i>
    <i>
      <x v="1"/>
    </i>
    <i r="1">
      <x/>
    </i>
    <i r="2">
      <x/>
    </i>
    <i r="2">
      <x v="1"/>
    </i>
    <i r="2">
      <x v="2"/>
    </i>
    <i r="1">
      <x v="4"/>
    </i>
    <i r="2">
      <x/>
    </i>
    <i r="2">
      <x v="1"/>
    </i>
    <i r="2">
      <x v="2"/>
    </i>
    <i>
      <x v="2"/>
    </i>
    <i r="1">
      <x v="3"/>
    </i>
    <i r="2">
      <x/>
    </i>
    <i r="2">
      <x v="1"/>
    </i>
    <i r="2">
      <x v="2"/>
    </i>
    <i r="1">
      <x v="5"/>
    </i>
    <i r="2">
      <x/>
    </i>
    <i r="2">
      <x v="1"/>
    </i>
    <i r="2">
      <x v="2"/>
    </i>
    <i t="grand">
      <x/>
    </i>
  </rowItems>
  <colItems count="1">
    <i/>
  </colItems>
  <dataFields count="1">
    <dataField name="Sum of Ventas" fld="3" baseField="0" baseItem="0" numFmtId="164"/>
  </dataFields>
  <chartFormats count="1">
    <chartFormat chart="0" format="0" series="1">
      <pivotArea type="data" outline="0" fieldPosition="0">
        <references count="1">
          <reference field="4294967294" count="1" selected="0">
            <x v="0"/>
          </reference>
        </references>
      </pivotArea>
    </chartFormat>
  </chartFormats>
  <pivotTableStyleInfo name="PivotStyleMedium13"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00000000-0007-0000-0100-000001000000}" name="TD-Ventas2" cacheId="4"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chartFormat="1">
  <location ref="G1:K12" firstHeaderRow="1" firstDataRow="2" firstDataCol="1"/>
  <pivotFields count="4">
    <pivotField axis="axisRow" showAll="0">
      <items count="4">
        <item x="2"/>
        <item x="1"/>
        <item x="0"/>
        <item t="default"/>
      </items>
    </pivotField>
    <pivotField axis="axisCol" multipleItemSelectionAllowed="1" showAll="0">
      <items count="4">
        <item x="2"/>
        <item x="1"/>
        <item x="0"/>
        <item t="default"/>
      </items>
    </pivotField>
    <pivotField axis="axisRow" showAll="0">
      <items count="7">
        <item x="2"/>
        <item x="4"/>
        <item x="5"/>
        <item x="0"/>
        <item x="3"/>
        <item x="1"/>
        <item t="default"/>
      </items>
    </pivotField>
    <pivotField dataField="1" numFmtId="166" showAll="0"/>
  </pivotFields>
  <rowFields count="2">
    <field x="0"/>
    <field x="2"/>
  </rowFields>
  <rowItems count="10">
    <i>
      <x/>
    </i>
    <i r="1">
      <x v="1"/>
    </i>
    <i r="1">
      <x v="2"/>
    </i>
    <i>
      <x v="1"/>
    </i>
    <i r="1">
      <x/>
    </i>
    <i r="1">
      <x v="4"/>
    </i>
    <i>
      <x v="2"/>
    </i>
    <i r="1">
      <x v="3"/>
    </i>
    <i r="1">
      <x v="5"/>
    </i>
    <i t="grand">
      <x/>
    </i>
  </rowItems>
  <colFields count="1">
    <field x="1"/>
  </colFields>
  <colItems count="4">
    <i>
      <x/>
    </i>
    <i>
      <x v="1"/>
    </i>
    <i>
      <x v="2"/>
    </i>
    <i t="grand">
      <x/>
    </i>
  </colItems>
  <dataFields count="1">
    <dataField name="Sum of Ventas" fld="3" baseField="0" baseItem="0" numFmtId="164"/>
  </dataFields>
  <chartFormats count="3">
    <chartFormat chart="0" format="6" series="1">
      <pivotArea type="data" outline="0" fieldPosition="0">
        <references count="2">
          <reference field="4294967294" count="1" selected="0">
            <x v="0"/>
          </reference>
          <reference field="1" count="1" selected="0">
            <x v="0"/>
          </reference>
        </references>
      </pivotArea>
    </chartFormat>
    <chartFormat chart="0" format="7" series="1">
      <pivotArea type="data" outline="0" fieldPosition="0">
        <references count="2">
          <reference field="4294967294" count="1" selected="0">
            <x v="0"/>
          </reference>
          <reference field="1" count="1" selected="0">
            <x v="1"/>
          </reference>
        </references>
      </pivotArea>
    </chartFormat>
    <chartFormat chart="0" format="8" series="1">
      <pivotArea type="data" outline="0" fieldPosition="0">
        <references count="2">
          <reference field="4294967294" count="1" selected="0">
            <x v="0"/>
          </reference>
          <reference field="1" count="1" selected="0">
            <x v="2"/>
          </reference>
        </references>
      </pivotArea>
    </chartFormat>
  </chartFormats>
  <pivotTableStyleInfo name="PivotStyleMedium13"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00000000-0007-0000-0200-000001000000}" name="TD-Region" cacheId="9" applyNumberFormats="0" applyBorderFormats="0" applyFontFormats="0" applyPatternFormats="0" applyAlignmentFormats="0" applyWidthHeightFormats="1" dataCaption="Values" updatedVersion="8" minRefreshableVersion="3" useAutoFormatting="1" rowGrandTotals="0" colGrandTotals="0" itemPrintTitles="1" createdVersion="6" indent="0" outline="1" outlineData="1" multipleFieldFilters="0" chartFormat="25" rowHeaderCaption="Region">
  <location ref="B10:C13" firstHeaderRow="1" firstDataRow="1" firstDataCol="1"/>
  <pivotFields count="4">
    <pivotField axis="axisRow" showAll="0" sortType="descending">
      <items count="4">
        <item x="2"/>
        <item x="1"/>
        <item x="0"/>
        <item t="default"/>
      </items>
      <autoSortScope>
        <pivotArea dataOnly="0" outline="0" fieldPosition="0">
          <references count="1">
            <reference field="4294967294" count="1" selected="0">
              <x v="0"/>
            </reference>
          </references>
        </pivotArea>
      </autoSortScope>
    </pivotField>
    <pivotField showAll="0">
      <items count="4">
        <item x="2"/>
        <item x="1"/>
        <item x="0"/>
        <item t="default"/>
      </items>
    </pivotField>
    <pivotField showAll="0">
      <items count="7">
        <item x="2"/>
        <item x="4"/>
        <item x="5"/>
        <item x="0"/>
        <item x="3"/>
        <item x="1"/>
        <item t="default"/>
      </items>
    </pivotField>
    <pivotField dataField="1" numFmtId="166" showAll="0"/>
  </pivotFields>
  <rowFields count="1">
    <field x="0"/>
  </rowFields>
  <rowItems count="3">
    <i>
      <x/>
    </i>
    <i>
      <x v="2"/>
    </i>
    <i>
      <x v="1"/>
    </i>
  </rowItems>
  <colItems count="1">
    <i/>
  </colItems>
  <dataFields count="1">
    <dataField name="$ Ventas" fld="3" baseField="0" baseItem="0" numFmtId="167"/>
  </dataFields>
  <formats count="6">
    <format dxfId="23">
      <pivotArea outline="0" collapsedLevelsAreSubtotals="1" fieldPosition="0"/>
    </format>
    <format dxfId="22">
      <pivotArea dataOnly="0" labelOnly="1" outline="0" axis="axisValues" fieldPosition="0"/>
    </format>
    <format dxfId="21">
      <pivotArea dataOnly="0" labelOnly="1" outline="0" axis="axisValues" fieldPosition="0"/>
    </format>
    <format dxfId="20">
      <pivotArea outline="0" collapsedLevelsAreSubtotals="1" fieldPosition="0"/>
    </format>
    <format dxfId="19">
      <pivotArea dataOnly="0" labelOnly="1" outline="0" axis="axisValues" fieldPosition="0"/>
    </format>
    <format dxfId="18">
      <pivotArea dataOnly="0" labelOnly="1" outline="0" axis="axisValues" fieldPosition="0"/>
    </format>
  </formats>
  <conditionalFormats count="1">
    <conditionalFormat priority="3">
      <pivotAreas count="1">
        <pivotArea type="data" outline="0" collapsedLevelsAreSubtotals="1" fieldPosition="0">
          <references count="1">
            <reference field="4294967294" count="1" selected="0">
              <x v="0"/>
            </reference>
          </references>
        </pivotArea>
      </pivotAreas>
    </conditionalFormat>
  </conditionalFormats>
  <chartFormats count="4">
    <chartFormat chart="24" format="2" series="1">
      <pivotArea type="data" outline="0" fieldPosition="0">
        <references count="1">
          <reference field="4294967294" count="1" selected="0">
            <x v="0"/>
          </reference>
        </references>
      </pivotArea>
    </chartFormat>
    <chartFormat chart="24" format="3">
      <pivotArea type="data" outline="0" fieldPosition="0">
        <references count="2">
          <reference field="4294967294" count="1" selected="0">
            <x v="0"/>
          </reference>
          <reference field="0" count="1" selected="0">
            <x v="0"/>
          </reference>
        </references>
      </pivotArea>
    </chartFormat>
    <chartFormat chart="24" format="4">
      <pivotArea type="data" outline="0" fieldPosition="0">
        <references count="2">
          <reference field="4294967294" count="1" selected="0">
            <x v="0"/>
          </reference>
          <reference field="0" count="1" selected="0">
            <x v="2"/>
          </reference>
        </references>
      </pivotArea>
    </chartFormat>
    <chartFormat chart="24" format="5">
      <pivotArea type="data" outline="0" fieldPosition="0">
        <references count="2">
          <reference field="4294967294" count="1" selected="0">
            <x v="0"/>
          </reference>
          <reference field="0" count="1" selected="0">
            <x v="1"/>
          </reference>
        </references>
      </pivotArea>
    </chartFormat>
  </chartFormats>
  <pivotTableStyleInfo name="PivotStyleMedium14" showRowHeaders="1" showColHeaders="1" showRowStripes="1" showColStripes="1"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00000000-0007-0000-0200-000002000000}" name="TD-Vendedor" cacheId="9" applyNumberFormats="0" applyBorderFormats="0" applyFontFormats="0" applyPatternFormats="0" applyAlignmentFormats="0" applyWidthHeightFormats="1" dataCaption="Values" updatedVersion="8" minRefreshableVersion="3" useAutoFormatting="1" itemPrintTitles="1" createdVersion="6" indent="0" outline="1" outlineData="1" multipleFieldFilters="0" chartFormat="26" rowHeaderCaption="Vendedor">
  <location ref="B20:C27" firstHeaderRow="1" firstDataRow="1" firstDataCol="1"/>
  <pivotFields count="4">
    <pivotField showAll="0" sortType="descending">
      <items count="4">
        <item x="2"/>
        <item x="1"/>
        <item x="0"/>
        <item t="default"/>
      </items>
      <autoSortScope>
        <pivotArea dataOnly="0" outline="0" fieldPosition="0">
          <references count="1">
            <reference field="4294967294" count="1" selected="0">
              <x v="0"/>
            </reference>
          </references>
        </pivotArea>
      </autoSortScope>
    </pivotField>
    <pivotField showAll="0">
      <items count="4">
        <item x="2"/>
        <item x="1"/>
        <item x="0"/>
        <item t="default"/>
      </items>
    </pivotField>
    <pivotField axis="axisRow" showAll="0" sortType="descending">
      <items count="7">
        <item x="2"/>
        <item x="4"/>
        <item x="5"/>
        <item x="0"/>
        <item x="3"/>
        <item x="1"/>
        <item t="default"/>
      </items>
      <autoSortScope>
        <pivotArea dataOnly="0" outline="0" fieldPosition="0">
          <references count="1">
            <reference field="4294967294" count="1" selected="0">
              <x v="0"/>
            </reference>
          </references>
        </pivotArea>
      </autoSortScope>
    </pivotField>
    <pivotField dataField="1" numFmtId="166" showAll="0"/>
  </pivotFields>
  <rowFields count="1">
    <field x="2"/>
  </rowFields>
  <rowItems count="7">
    <i>
      <x v="2"/>
    </i>
    <i>
      <x v="3"/>
    </i>
    <i>
      <x v="1"/>
    </i>
    <i>
      <x v="5"/>
    </i>
    <i>
      <x/>
    </i>
    <i>
      <x v="4"/>
    </i>
    <i t="grand">
      <x/>
    </i>
  </rowItems>
  <colItems count="1">
    <i/>
  </colItems>
  <dataFields count="1">
    <dataField name="$ Ventas" fld="3" baseField="0" baseItem="0" numFmtId="167"/>
  </dataFields>
  <formats count="6">
    <format dxfId="29">
      <pivotArea outline="0" collapsedLevelsAreSubtotals="1" fieldPosition="0"/>
    </format>
    <format dxfId="28">
      <pivotArea dataOnly="0" labelOnly="1" outline="0" axis="axisValues" fieldPosition="0"/>
    </format>
    <format dxfId="27">
      <pivotArea dataOnly="0" labelOnly="1" outline="0" axis="axisValues" fieldPosition="0"/>
    </format>
    <format dxfId="26">
      <pivotArea outline="0" collapsedLevelsAreSubtotals="1" fieldPosition="0"/>
    </format>
    <format dxfId="25">
      <pivotArea dataOnly="0" labelOnly="1" outline="0" axis="axisValues" fieldPosition="0"/>
    </format>
    <format dxfId="24">
      <pivotArea dataOnly="0" labelOnly="1" outline="0" axis="axisValues" fieldPosition="0"/>
    </format>
  </formats>
  <conditionalFormats count="1">
    <conditionalFormat priority="1">
      <pivotAreas count="1">
        <pivotArea type="data" collapsedLevelsAreSubtotals="1" fieldPosition="0">
          <references count="2">
            <reference field="4294967294" count="1" selected="0">
              <x v="0"/>
            </reference>
            <reference field="2" count="6">
              <x v="0"/>
              <x v="1"/>
              <x v="2"/>
              <x v="3"/>
              <x v="4"/>
              <x v="5"/>
            </reference>
          </references>
        </pivotArea>
      </pivotAreas>
    </conditionalFormat>
  </conditionalFormats>
  <chartFormats count="1">
    <chartFormat chart="25" format="2" series="1">
      <pivotArea type="data" outline="0" fieldPosition="0">
        <references count="1">
          <reference field="4294967294" count="1" selected="0">
            <x v="0"/>
          </reference>
        </references>
      </pivotArea>
    </chartFormat>
  </chartFormats>
  <pivotTableStyleInfo name="PivotStyleMedium13" showRowHeaders="1" showColHeaders="1" showRowStripes="1" showColStripes="1"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5.xml><?xml version="1.0" encoding="utf-8"?>
<pivotTableDefinition xmlns="http://schemas.openxmlformats.org/spreadsheetml/2006/main" xmlns:mc="http://schemas.openxmlformats.org/markup-compatibility/2006" xmlns:xr="http://schemas.microsoft.com/office/spreadsheetml/2014/revision" mc:Ignorable="xr" xr:uid="{00000000-0007-0000-0200-000000000000}" name="TD-Producto" cacheId="9" applyNumberFormats="0" applyBorderFormats="0" applyFontFormats="0" applyPatternFormats="0" applyAlignmentFormats="0" applyWidthHeightFormats="1" dataCaption="Values" updatedVersion="8" minRefreshableVersion="3" useAutoFormatting="1" rowGrandTotals="0" colGrandTotals="0" itemPrintTitles="1" createdVersion="6" indent="0" outline="1" outlineData="1" multipleFieldFilters="0" chartFormat="4" rowHeaderCaption="Producto">
  <location ref="B15:C18" firstHeaderRow="1" firstDataRow="1" firstDataCol="1"/>
  <pivotFields count="4">
    <pivotField showAll="0" sortType="descending">
      <items count="4">
        <item x="2"/>
        <item x="1"/>
        <item x="0"/>
        <item t="default"/>
      </items>
      <autoSortScope>
        <pivotArea dataOnly="0" outline="0" fieldPosition="0">
          <references count="1">
            <reference field="4294967294" count="1" selected="0">
              <x v="0"/>
            </reference>
          </references>
        </pivotArea>
      </autoSortScope>
    </pivotField>
    <pivotField axis="axisRow" showAll="0" sortType="descending">
      <items count="4">
        <item x="2"/>
        <item x="1"/>
        <item x="0"/>
        <item t="default"/>
      </items>
      <autoSortScope>
        <pivotArea dataOnly="0" outline="0" fieldPosition="0">
          <references count="1">
            <reference field="4294967294" count="1" selected="0">
              <x v="0"/>
            </reference>
          </references>
        </pivotArea>
      </autoSortScope>
    </pivotField>
    <pivotField showAll="0">
      <items count="7">
        <item x="2"/>
        <item x="4"/>
        <item x="5"/>
        <item x="0"/>
        <item x="3"/>
        <item x="1"/>
        <item t="default"/>
      </items>
    </pivotField>
    <pivotField dataField="1" numFmtId="166" showAll="0"/>
  </pivotFields>
  <rowFields count="1">
    <field x="1"/>
  </rowFields>
  <rowItems count="3">
    <i>
      <x v="2"/>
    </i>
    <i>
      <x v="1"/>
    </i>
    <i>
      <x/>
    </i>
  </rowItems>
  <colItems count="1">
    <i/>
  </colItems>
  <dataFields count="1">
    <dataField name="$ Ventas" fld="3" baseField="0" baseItem="0" numFmtId="167"/>
  </dataFields>
  <formats count="6">
    <format dxfId="35">
      <pivotArea outline="0" collapsedLevelsAreSubtotals="1" fieldPosition="0"/>
    </format>
    <format dxfId="34">
      <pivotArea dataOnly="0" labelOnly="1" outline="0" axis="axisValues" fieldPosition="0"/>
    </format>
    <format dxfId="33">
      <pivotArea dataOnly="0" labelOnly="1" outline="0" axis="axisValues" fieldPosition="0"/>
    </format>
    <format dxfId="32">
      <pivotArea outline="0" collapsedLevelsAreSubtotals="1" fieldPosition="0"/>
    </format>
    <format dxfId="31">
      <pivotArea dataOnly="0" labelOnly="1" outline="0" axis="axisValues" fieldPosition="0"/>
    </format>
    <format dxfId="30">
      <pivotArea dataOnly="0" labelOnly="1" outline="0" axis="axisValues" fieldPosition="0"/>
    </format>
  </formats>
  <conditionalFormats count="1">
    <conditionalFormat priority="2">
      <pivotAreas count="1">
        <pivotArea type="data" outline="0" collapsedLevelsAreSubtotals="1" fieldPosition="0">
          <references count="1">
            <reference field="4294967294" count="1" selected="0">
              <x v="0"/>
            </reference>
          </references>
        </pivotArea>
      </pivotAreas>
    </conditionalFormat>
  </conditionalFormats>
  <chartFormats count="4">
    <chartFormat chart="3" format="3" series="1">
      <pivotArea type="data" outline="0" fieldPosition="0">
        <references count="1">
          <reference field="4294967294" count="1" selected="0">
            <x v="0"/>
          </reference>
        </references>
      </pivotArea>
    </chartFormat>
    <chartFormat chart="3" format="4">
      <pivotArea type="data" outline="0" fieldPosition="0">
        <references count="2">
          <reference field="4294967294" count="1" selected="0">
            <x v="0"/>
          </reference>
          <reference field="1" count="1" selected="0">
            <x v="2"/>
          </reference>
        </references>
      </pivotArea>
    </chartFormat>
    <chartFormat chart="3" format="5">
      <pivotArea type="data" outline="0" fieldPosition="0">
        <references count="2">
          <reference field="4294967294" count="1" selected="0">
            <x v="0"/>
          </reference>
          <reference field="1" count="1" selected="0">
            <x v="1"/>
          </reference>
        </references>
      </pivotArea>
    </chartFormat>
    <chartFormat chart="3" format="6">
      <pivotArea type="data" outline="0" fieldPosition="0">
        <references count="2">
          <reference field="4294967294" count="1" selected="0">
            <x v="0"/>
          </reference>
          <reference field="1" count="1" selected="0">
            <x v="0"/>
          </reference>
        </references>
      </pivotArea>
    </chartFormat>
  </chartFormats>
  <pivotTableStyleInfo name="PivotStyleMedium10" showRowHeaders="1" showColHeaders="1" showRowStripes="1" showColStripes="1"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Producto1" xr10:uid="{00000000-0013-0000-FFFF-FFFF01000000}" sourceName="Producto">
  <pivotTables>
    <pivotTable tabId="4" name="TD-Ventas"/>
    <pivotTable tabId="4" name="TD-Ventas2"/>
  </pivotTables>
  <data>
    <tabular pivotCacheId="1">
      <items count="3">
        <i x="2" s="1"/>
        <i x="1" s="1"/>
        <i x="0" s="1"/>
      </items>
    </tabular>
  </data>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Region1" xr10:uid="{00000000-0013-0000-FFFF-FFFF02000000}" sourceName="Region">
  <pivotTables>
    <pivotTable tabId="5" name="TD-Vendedor"/>
    <pivotTable tabId="5" name="TD-Producto"/>
    <pivotTable tabId="5" name="TD-Region"/>
  </pivotTables>
  <data>
    <tabular pivotCacheId="2">
      <items count="3">
        <i x="2" s="1"/>
        <i x="1" s="1"/>
        <i x="0" s="1"/>
      </items>
    </tabular>
  </data>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Producto2" xr10:uid="{00000000-0013-0000-FFFF-FFFF03000000}" sourceName="Producto">
  <pivotTables>
    <pivotTable tabId="5" name="TD-Vendedor"/>
    <pivotTable tabId="5" name="TD-Producto"/>
    <pivotTable tabId="5" name="TD-Region"/>
  </pivotTables>
  <data>
    <tabular pivotCacheId="2">
      <items count="3">
        <i x="2" s="1"/>
        <i x="1" s="1"/>
        <i x="0" s="1"/>
      </items>
    </tabular>
  </data>
</slicerCacheDefinition>
</file>

<file path=xl/slicerCaches/slicerCache4.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Vendedor1" xr10:uid="{00000000-0013-0000-FFFF-FFFF04000000}" sourceName="Vendedor">
  <pivotTables>
    <pivotTable tabId="5" name="TD-Vendedor"/>
    <pivotTable tabId="5" name="TD-Producto"/>
    <pivotTable tabId="5" name="TD-Region"/>
  </pivotTables>
  <data>
    <tabular pivotCacheId="2">
      <items count="6">
        <i x="2" s="1"/>
        <i x="4" s="1"/>
        <i x="5" s="1"/>
        <i x="0" s="1"/>
        <i x="3" s="1"/>
        <i x="1" s="1"/>
      </items>
    </tabular>
  </data>
</slicerCacheDefinition>
</file>

<file path=xl/slicerCaches/slicerCache5.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Region" xr10:uid="{00000000-0013-0000-FFFF-FFFF05000000}" sourceName="Region">
  <extLst>
    <x:ext xmlns:x15="http://schemas.microsoft.com/office/spreadsheetml/2010/11/main" uri="{2F2917AC-EB37-4324-AD4E-5DD8C200BD13}">
      <x15:tableSlicerCache tableId="1" column="1"/>
    </x:ext>
  </extLst>
</slicerCacheDefinition>
</file>

<file path=xl/slicerCaches/slicerCache6.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Producto" xr10:uid="{00000000-0013-0000-FFFF-FFFF06000000}" sourceName="Producto">
  <extLst>
    <x:ext xmlns:x15="http://schemas.microsoft.com/office/spreadsheetml/2010/11/main" uri="{2F2917AC-EB37-4324-AD4E-5DD8C200BD13}">
      <x15:tableSlicerCache tableId="1" column="2"/>
    </x:ext>
  </extLst>
</slicerCacheDefinition>
</file>

<file path=xl/slicerCaches/slicerCache7.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Vendedor" xr10:uid="{00000000-0013-0000-FFFF-FFFF07000000}" sourceName="Vendedor">
  <extLst>
    <x:ext xmlns:x15="http://schemas.microsoft.com/office/spreadsheetml/2010/11/main" uri="{2F2917AC-EB37-4324-AD4E-5DD8C200BD13}">
      <x15:tableSlicerCache tableId="1" column="3"/>
    </x:ext>
  </extLst>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Region" xr10:uid="{00000000-0014-0000-FFFF-FFFF01000000}" cache="Slicer_Region" caption="Region" style="SlicerStyleDark6" rowHeight="234950"/>
  <slicer name="Producto" xr10:uid="{00000000-0014-0000-FFFF-FFFF02000000}" cache="Slicer_Producto" caption="Producto" style="SlicerStyleDark2" rowHeight="234950"/>
  <slicer name="Vendedor" xr10:uid="{00000000-0014-0000-FFFF-FFFF03000000}" cache="Slicer_Vendedor" caption="Vendedor" columnCount="2" style="SlicerStyleDark5" rowHeight="234950"/>
</slicers>
</file>

<file path=xl/slicers/slicer2.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Producto 1" xr10:uid="{00000000-0014-0000-FFFF-FFFF04000000}" cache="Slicer_Producto1" caption="Producto" rowHeight="234950"/>
</slicers>
</file>

<file path=xl/slicers/slicer3.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Region 1" xr10:uid="{00000000-0014-0000-FFFF-FFFF05000000}" cache="Slicer_Region1" caption="Region" style="SlicerStyleDark6" rowHeight="234950"/>
  <slicer name="Producto 2" xr10:uid="{00000000-0014-0000-FFFF-FFFF06000000}" cache="Slicer_Producto2" caption="Producto" style="SlicerStyleDark2" rowHeight="234950"/>
  <slicer name="Vendedor 1" xr10:uid="{00000000-0014-0000-FFFF-FFFF07000000}" cache="Slicer_Vendedor1" caption="Vendedor" style="SlicerStyleDark5" rowHeight="234950"/>
</slicer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aVentas" displayName="TablaVentas" ref="A1:D20" totalsRowCount="1">
  <autoFilter ref="A1:D19" xr:uid="{00000000-0009-0000-0100-000001000000}"/>
  <sortState xmlns:xlrd2="http://schemas.microsoft.com/office/spreadsheetml/2017/richdata2" ref="A2:D19">
    <sortCondition descending="1" ref="A1:A19"/>
  </sortState>
  <tableColumns count="4">
    <tableColumn id="1" xr3:uid="{00000000-0010-0000-0000-000001000000}" name="Region" totalsRowLabel="Total"/>
    <tableColumn id="2" xr3:uid="{00000000-0010-0000-0000-000002000000}" name="Producto"/>
    <tableColumn id="3" xr3:uid="{00000000-0010-0000-0000-000003000000}" name="Vendedor"/>
    <tableColumn id="4" xr3:uid="{00000000-0010-0000-0000-000004000000}" name="Ventas" totalsRowFunction="sum" dataDxfId="37" totalsRowDxfId="36"/>
  </tableColumns>
  <tableStyleInfo name="TableStyleDark6" showFirstColumn="0" showLastColumn="1"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microsoft.com/office/2007/relationships/slicer" Target="../slicers/slicer1.xml"/><Relationship Id="rId2" Type="http://schemas.openxmlformats.org/officeDocument/2006/relationships/table" Target="../tables/table1.xml"/><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pivotTable" Target="../pivotTables/pivotTable2.xml"/><Relationship Id="rId1" Type="http://schemas.openxmlformats.org/officeDocument/2006/relationships/pivotTable" Target="../pivotTables/pivotTable1.xml"/><Relationship Id="rId5" Type="http://schemas.microsoft.com/office/2007/relationships/slicer" Target="../slicers/slicer2.xm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pivotTable" Target="../pivotTables/pivotTable5.xml"/><Relationship Id="rId2" Type="http://schemas.openxmlformats.org/officeDocument/2006/relationships/pivotTable" Target="../pivotTables/pivotTable4.xml"/><Relationship Id="rId1" Type="http://schemas.openxmlformats.org/officeDocument/2006/relationships/pivotTable" Target="../pivotTables/pivotTable3.xml"/><Relationship Id="rId6" Type="http://schemas.microsoft.com/office/2007/relationships/slicer" Target="../slicers/slicer3.xml"/><Relationship Id="rId5" Type="http://schemas.openxmlformats.org/officeDocument/2006/relationships/drawing" Target="../drawings/drawing3.xml"/><Relationship Id="rId4"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20"/>
  <sheetViews>
    <sheetView workbookViewId="0">
      <selection activeCell="H26" sqref="H26"/>
    </sheetView>
  </sheetViews>
  <sheetFormatPr baseColWidth="10" defaultColWidth="9.140625" defaultRowHeight="15" x14ac:dyDescent="0.25"/>
  <cols>
    <col min="1" max="3" width="11.28515625" customWidth="1"/>
    <col min="4" max="4" width="11.28515625" style="1" customWidth="1"/>
    <col min="5" max="5" width="3" customWidth="1"/>
  </cols>
  <sheetData>
    <row r="1" spans="1:4" x14ac:dyDescent="0.25">
      <c r="A1" t="s">
        <v>0</v>
      </c>
      <c r="B1" t="s">
        <v>1</v>
      </c>
      <c r="C1" t="s">
        <v>2</v>
      </c>
      <c r="D1" s="1" t="s">
        <v>3</v>
      </c>
    </row>
    <row r="2" spans="1:4" x14ac:dyDescent="0.25">
      <c r="A2" t="s">
        <v>13</v>
      </c>
      <c r="B2" t="s">
        <v>9</v>
      </c>
      <c r="C2" t="s">
        <v>14</v>
      </c>
      <c r="D2" s="9">
        <v>32855</v>
      </c>
    </row>
    <row r="3" spans="1:4" x14ac:dyDescent="0.25">
      <c r="A3" t="s">
        <v>13</v>
      </c>
      <c r="B3" t="s">
        <v>8</v>
      </c>
      <c r="C3" t="s">
        <v>14</v>
      </c>
      <c r="D3" s="9">
        <v>10711</v>
      </c>
    </row>
    <row r="4" spans="1:4" x14ac:dyDescent="0.25">
      <c r="A4" t="s">
        <v>13</v>
      </c>
      <c r="B4" t="s">
        <v>5</v>
      </c>
      <c r="C4" t="s">
        <v>14</v>
      </c>
      <c r="D4" s="9">
        <v>4744</v>
      </c>
    </row>
    <row r="5" spans="1:4" x14ac:dyDescent="0.25">
      <c r="A5" t="s">
        <v>13</v>
      </c>
      <c r="B5" t="s">
        <v>9</v>
      </c>
      <c r="C5" t="s">
        <v>15</v>
      </c>
      <c r="D5" s="9">
        <v>23151</v>
      </c>
    </row>
    <row r="6" spans="1:4" x14ac:dyDescent="0.25">
      <c r="A6" t="s">
        <v>13</v>
      </c>
      <c r="B6" t="s">
        <v>8</v>
      </c>
      <c r="C6" t="s">
        <v>15</v>
      </c>
      <c r="D6" s="9">
        <v>8780</v>
      </c>
    </row>
    <row r="7" spans="1:4" x14ac:dyDescent="0.25">
      <c r="A7" t="s">
        <v>13</v>
      </c>
      <c r="B7" t="s">
        <v>5</v>
      </c>
      <c r="C7" t="s">
        <v>15</v>
      </c>
      <c r="D7" s="9">
        <v>5442</v>
      </c>
    </row>
    <row r="8" spans="1:4" x14ac:dyDescent="0.25">
      <c r="A8" t="s">
        <v>10</v>
      </c>
      <c r="B8" t="s">
        <v>9</v>
      </c>
      <c r="C8" t="s">
        <v>11</v>
      </c>
      <c r="D8" s="9">
        <v>13531</v>
      </c>
    </row>
    <row r="9" spans="1:4" x14ac:dyDescent="0.25">
      <c r="A9" t="s">
        <v>10</v>
      </c>
      <c r="B9" t="s">
        <v>8</v>
      </c>
      <c r="C9" t="s">
        <v>11</v>
      </c>
      <c r="D9" s="9">
        <v>10348</v>
      </c>
    </row>
    <row r="10" spans="1:4" x14ac:dyDescent="0.25">
      <c r="A10" t="s">
        <v>10</v>
      </c>
      <c r="B10" t="s">
        <v>5</v>
      </c>
      <c r="C10" t="s">
        <v>11</v>
      </c>
      <c r="D10" s="9">
        <v>9323</v>
      </c>
    </row>
    <row r="11" spans="1:4" x14ac:dyDescent="0.25">
      <c r="A11" t="s">
        <v>10</v>
      </c>
      <c r="B11" t="s">
        <v>9</v>
      </c>
      <c r="C11" t="s">
        <v>12</v>
      </c>
      <c r="D11" s="9">
        <v>13374</v>
      </c>
    </row>
    <row r="12" spans="1:4" x14ac:dyDescent="0.25">
      <c r="A12" t="s">
        <v>10</v>
      </c>
      <c r="B12" t="s">
        <v>8</v>
      </c>
      <c r="C12" t="s">
        <v>12</v>
      </c>
      <c r="D12" s="9">
        <v>9312</v>
      </c>
    </row>
    <row r="13" spans="1:4" x14ac:dyDescent="0.25">
      <c r="A13" t="s">
        <v>10</v>
      </c>
      <c r="B13" t="s">
        <v>5</v>
      </c>
      <c r="C13" t="s">
        <v>12</v>
      </c>
      <c r="D13" s="9">
        <v>7667</v>
      </c>
    </row>
    <row r="14" spans="1:4" x14ac:dyDescent="0.25">
      <c r="A14" t="s">
        <v>4</v>
      </c>
      <c r="B14" t="s">
        <v>9</v>
      </c>
      <c r="C14" t="s">
        <v>6</v>
      </c>
      <c r="D14" s="9">
        <v>20098</v>
      </c>
    </row>
    <row r="15" spans="1:4" x14ac:dyDescent="0.25">
      <c r="A15" t="s">
        <v>4</v>
      </c>
      <c r="B15" t="s">
        <v>8</v>
      </c>
      <c r="C15" t="s">
        <v>6</v>
      </c>
      <c r="D15" s="9">
        <v>11420</v>
      </c>
    </row>
    <row r="16" spans="1:4" x14ac:dyDescent="0.25">
      <c r="A16" t="s">
        <v>4</v>
      </c>
      <c r="B16" t="s">
        <v>5</v>
      </c>
      <c r="C16" t="s">
        <v>6</v>
      </c>
      <c r="D16" s="9">
        <v>8287</v>
      </c>
    </row>
    <row r="17" spans="1:4" x14ac:dyDescent="0.25">
      <c r="A17" t="s">
        <v>4</v>
      </c>
      <c r="B17" t="s">
        <v>9</v>
      </c>
      <c r="C17" t="s">
        <v>7</v>
      </c>
      <c r="D17" s="9">
        <v>30633</v>
      </c>
    </row>
    <row r="18" spans="1:4" x14ac:dyDescent="0.25">
      <c r="A18" t="s">
        <v>4</v>
      </c>
      <c r="B18" t="s">
        <v>8</v>
      </c>
      <c r="C18" t="s">
        <v>7</v>
      </c>
      <c r="D18" s="9">
        <v>12948</v>
      </c>
    </row>
    <row r="19" spans="1:4" x14ac:dyDescent="0.25">
      <c r="A19" t="s">
        <v>4</v>
      </c>
      <c r="B19" t="s">
        <v>5</v>
      </c>
      <c r="C19" t="s">
        <v>7</v>
      </c>
      <c r="D19" s="9">
        <v>6909</v>
      </c>
    </row>
    <row r="20" spans="1:4" x14ac:dyDescent="0.25">
      <c r="A20" t="s">
        <v>16</v>
      </c>
      <c r="D20" s="9">
        <f>SUBTOTAL(109,TablaVentas[Ventas])</f>
        <v>239533</v>
      </c>
    </row>
  </sheetData>
  <conditionalFormatting sqref="D2:D19">
    <cfRule type="dataBar" priority="1">
      <dataBar>
        <cfvo type="min"/>
        <cfvo type="max"/>
        <color rgb="FF008AEF"/>
      </dataBar>
      <extLst>
        <ext xmlns:x14="http://schemas.microsoft.com/office/spreadsheetml/2009/9/main" uri="{B025F937-C7B1-47D3-B67F-A62EFF666E3E}">
          <x14:id>{2B6D2EDC-69BB-46E4-992C-0DBA7410F92B}</x14:id>
        </ext>
      </extLst>
    </cfRule>
  </conditionalFormatting>
  <pageMargins left="0.7" right="0.7" top="0.75" bottom="0.75" header="0.3" footer="0.3"/>
  <drawing r:id="rId1"/>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2B6D2EDC-69BB-46E4-992C-0DBA7410F92B}">
            <x14:dataBar minLength="0" maxLength="100" gradient="0">
              <x14:cfvo type="autoMin"/>
              <x14:cfvo type="autoMax"/>
              <x14:negativeFillColor rgb="FFFF0000"/>
              <x14:axisColor rgb="FF000000"/>
            </x14:dataBar>
          </x14:cfRule>
          <xm:sqref>D2:D19</xm:sqref>
        </x14:conditionalFormatting>
      </x14:conditionalFormattings>
    </ext>
    <ext xmlns:x15="http://schemas.microsoft.com/office/spreadsheetml/2010/11/main" uri="{3A4CF648-6AED-40f4-86FF-DC5316D8AED3}">
      <x14:slicerList xmlns:x14="http://schemas.microsoft.com/office/spreadsheetml/2009/9/main">
        <x14:slicer r:id="rId3"/>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29"/>
  <sheetViews>
    <sheetView workbookViewId="0">
      <selection activeCell="E36" sqref="E36"/>
    </sheetView>
  </sheetViews>
  <sheetFormatPr baseColWidth="10" defaultColWidth="9.140625" defaultRowHeight="15" x14ac:dyDescent="0.25"/>
  <cols>
    <col min="1" max="1" width="16.7109375" customWidth="1"/>
    <col min="2" max="2" width="13.28515625" customWidth="1"/>
    <col min="3" max="3" width="10.85546875" customWidth="1"/>
    <col min="4" max="4" width="9.85546875" customWidth="1"/>
    <col min="5" max="5" width="10.7109375" customWidth="1"/>
    <col min="7" max="7" width="13.28515625" customWidth="1"/>
    <col min="8" max="8" width="15.5703125" customWidth="1"/>
    <col min="9" max="9" width="10.85546875" customWidth="1"/>
    <col min="10" max="10" width="9.85546875" customWidth="1"/>
    <col min="11" max="11" width="10.7109375" customWidth="1"/>
  </cols>
  <sheetData>
    <row r="1" spans="1:11" x14ac:dyDescent="0.25">
      <c r="A1" s="2" t="s">
        <v>19</v>
      </c>
      <c r="B1" t="s">
        <v>17</v>
      </c>
      <c r="G1" s="2" t="s">
        <v>17</v>
      </c>
      <c r="H1" s="2" t="s">
        <v>20</v>
      </c>
    </row>
    <row r="2" spans="1:11" x14ac:dyDescent="0.25">
      <c r="A2" s="3" t="s">
        <v>4</v>
      </c>
      <c r="B2" s="5">
        <v>90295</v>
      </c>
      <c r="G2" s="2" t="s">
        <v>19</v>
      </c>
      <c r="H2" t="s">
        <v>5</v>
      </c>
      <c r="I2" t="s">
        <v>8</v>
      </c>
      <c r="J2" t="s">
        <v>9</v>
      </c>
      <c r="K2" t="s">
        <v>18</v>
      </c>
    </row>
    <row r="3" spans="1:11" x14ac:dyDescent="0.25">
      <c r="A3" s="4" t="s">
        <v>6</v>
      </c>
      <c r="B3" s="5">
        <v>39805</v>
      </c>
      <c r="G3" s="3" t="s">
        <v>4</v>
      </c>
      <c r="H3" s="5">
        <v>15196</v>
      </c>
      <c r="I3" s="5">
        <v>24368</v>
      </c>
      <c r="J3" s="5">
        <v>50731</v>
      </c>
      <c r="K3" s="5">
        <v>90295</v>
      </c>
    </row>
    <row r="4" spans="1:11" x14ac:dyDescent="0.25">
      <c r="A4" s="6" t="s">
        <v>5</v>
      </c>
      <c r="B4" s="5">
        <v>8287</v>
      </c>
      <c r="G4" s="4" t="s">
        <v>6</v>
      </c>
      <c r="H4" s="5">
        <v>8287</v>
      </c>
      <c r="I4" s="5">
        <v>11420</v>
      </c>
      <c r="J4" s="5">
        <v>20098</v>
      </c>
      <c r="K4" s="5">
        <v>39805</v>
      </c>
    </row>
    <row r="5" spans="1:11" x14ac:dyDescent="0.25">
      <c r="A5" s="6" t="s">
        <v>8</v>
      </c>
      <c r="B5" s="5">
        <v>11420</v>
      </c>
      <c r="G5" s="4" t="s">
        <v>7</v>
      </c>
      <c r="H5" s="5">
        <v>6909</v>
      </c>
      <c r="I5" s="5">
        <v>12948</v>
      </c>
      <c r="J5" s="5">
        <v>30633</v>
      </c>
      <c r="K5" s="5">
        <v>50490</v>
      </c>
    </row>
    <row r="6" spans="1:11" x14ac:dyDescent="0.25">
      <c r="A6" s="6" t="s">
        <v>9</v>
      </c>
      <c r="B6" s="5">
        <v>20098</v>
      </c>
      <c r="G6" s="3" t="s">
        <v>10</v>
      </c>
      <c r="H6" s="5">
        <v>16990</v>
      </c>
      <c r="I6" s="5">
        <v>19660</v>
      </c>
      <c r="J6" s="5">
        <v>26905</v>
      </c>
      <c r="K6" s="5">
        <v>63555</v>
      </c>
    </row>
    <row r="7" spans="1:11" x14ac:dyDescent="0.25">
      <c r="A7" s="4" t="s">
        <v>7</v>
      </c>
      <c r="B7" s="5">
        <v>50490</v>
      </c>
      <c r="G7" s="4" t="s">
        <v>11</v>
      </c>
      <c r="H7" s="5">
        <v>9323</v>
      </c>
      <c r="I7" s="5">
        <v>10348</v>
      </c>
      <c r="J7" s="5">
        <v>13531</v>
      </c>
      <c r="K7" s="5">
        <v>33202</v>
      </c>
    </row>
    <row r="8" spans="1:11" x14ac:dyDescent="0.25">
      <c r="A8" s="6" t="s">
        <v>5</v>
      </c>
      <c r="B8" s="5">
        <v>6909</v>
      </c>
      <c r="G8" s="4" t="s">
        <v>12</v>
      </c>
      <c r="H8" s="5">
        <v>7667</v>
      </c>
      <c r="I8" s="5">
        <v>9312</v>
      </c>
      <c r="J8" s="5">
        <v>13374</v>
      </c>
      <c r="K8" s="5">
        <v>30353</v>
      </c>
    </row>
    <row r="9" spans="1:11" x14ac:dyDescent="0.25">
      <c r="A9" s="6" t="s">
        <v>8</v>
      </c>
      <c r="B9" s="5">
        <v>12948</v>
      </c>
      <c r="G9" s="3" t="s">
        <v>13</v>
      </c>
      <c r="H9" s="5">
        <v>10186</v>
      </c>
      <c r="I9" s="5">
        <v>19491</v>
      </c>
      <c r="J9" s="5">
        <v>56006</v>
      </c>
      <c r="K9" s="5">
        <v>85683</v>
      </c>
    </row>
    <row r="10" spans="1:11" x14ac:dyDescent="0.25">
      <c r="A10" s="6" t="s">
        <v>9</v>
      </c>
      <c r="B10" s="5">
        <v>30633</v>
      </c>
      <c r="G10" s="4" t="s">
        <v>14</v>
      </c>
      <c r="H10" s="5">
        <v>4744</v>
      </c>
      <c r="I10" s="5">
        <v>10711</v>
      </c>
      <c r="J10" s="5">
        <v>32855</v>
      </c>
      <c r="K10" s="5">
        <v>48310</v>
      </c>
    </row>
    <row r="11" spans="1:11" x14ac:dyDescent="0.25">
      <c r="A11" s="3" t="s">
        <v>10</v>
      </c>
      <c r="B11" s="5">
        <v>63555</v>
      </c>
      <c r="G11" s="4" t="s">
        <v>15</v>
      </c>
      <c r="H11" s="5">
        <v>5442</v>
      </c>
      <c r="I11" s="5">
        <v>8780</v>
      </c>
      <c r="J11" s="5">
        <v>23151</v>
      </c>
      <c r="K11" s="5">
        <v>37373</v>
      </c>
    </row>
    <row r="12" spans="1:11" x14ac:dyDescent="0.25">
      <c r="A12" s="4" t="s">
        <v>11</v>
      </c>
      <c r="B12" s="5">
        <v>33202</v>
      </c>
      <c r="G12" s="3" t="s">
        <v>18</v>
      </c>
      <c r="H12" s="5">
        <v>42372</v>
      </c>
      <c r="I12" s="5">
        <v>63519</v>
      </c>
      <c r="J12" s="5">
        <v>133642</v>
      </c>
      <c r="K12" s="5">
        <v>239533</v>
      </c>
    </row>
    <row r="13" spans="1:11" x14ac:dyDescent="0.25">
      <c r="A13" s="6" t="s">
        <v>5</v>
      </c>
      <c r="B13" s="5">
        <v>9323</v>
      </c>
    </row>
    <row r="14" spans="1:11" x14ac:dyDescent="0.25">
      <c r="A14" s="6" t="s">
        <v>8</v>
      </c>
      <c r="B14" s="5">
        <v>10348</v>
      </c>
    </row>
    <row r="15" spans="1:11" x14ac:dyDescent="0.25">
      <c r="A15" s="6" t="s">
        <v>9</v>
      </c>
      <c r="B15" s="5">
        <v>13531</v>
      </c>
    </row>
    <row r="16" spans="1:11" x14ac:dyDescent="0.25">
      <c r="A16" s="4" t="s">
        <v>12</v>
      </c>
      <c r="B16" s="5">
        <v>30353</v>
      </c>
    </row>
    <row r="17" spans="1:2" x14ac:dyDescent="0.25">
      <c r="A17" s="6" t="s">
        <v>5</v>
      </c>
      <c r="B17" s="5">
        <v>7667</v>
      </c>
    </row>
    <row r="18" spans="1:2" x14ac:dyDescent="0.25">
      <c r="A18" s="6" t="s">
        <v>8</v>
      </c>
      <c r="B18" s="5">
        <v>9312</v>
      </c>
    </row>
    <row r="19" spans="1:2" x14ac:dyDescent="0.25">
      <c r="A19" s="6" t="s">
        <v>9</v>
      </c>
      <c r="B19" s="5">
        <v>13374</v>
      </c>
    </row>
    <row r="20" spans="1:2" x14ac:dyDescent="0.25">
      <c r="A20" s="3" t="s">
        <v>13</v>
      </c>
      <c r="B20" s="5">
        <v>85683</v>
      </c>
    </row>
    <row r="21" spans="1:2" x14ac:dyDescent="0.25">
      <c r="A21" s="4" t="s">
        <v>14</v>
      </c>
      <c r="B21" s="5">
        <v>48310</v>
      </c>
    </row>
    <row r="22" spans="1:2" x14ac:dyDescent="0.25">
      <c r="A22" s="6" t="s">
        <v>5</v>
      </c>
      <c r="B22" s="5">
        <v>4744</v>
      </c>
    </row>
    <row r="23" spans="1:2" x14ac:dyDescent="0.25">
      <c r="A23" s="6" t="s">
        <v>8</v>
      </c>
      <c r="B23" s="5">
        <v>10711</v>
      </c>
    </row>
    <row r="24" spans="1:2" x14ac:dyDescent="0.25">
      <c r="A24" s="6" t="s">
        <v>9</v>
      </c>
      <c r="B24" s="5">
        <v>32855</v>
      </c>
    </row>
    <row r="25" spans="1:2" x14ac:dyDescent="0.25">
      <c r="A25" s="4" t="s">
        <v>15</v>
      </c>
      <c r="B25" s="5">
        <v>37373</v>
      </c>
    </row>
    <row r="26" spans="1:2" x14ac:dyDescent="0.25">
      <c r="A26" s="6" t="s">
        <v>5</v>
      </c>
      <c r="B26" s="5">
        <v>5442</v>
      </c>
    </row>
    <row r="27" spans="1:2" x14ac:dyDescent="0.25">
      <c r="A27" s="6" t="s">
        <v>8</v>
      </c>
      <c r="B27" s="5">
        <v>8780</v>
      </c>
    </row>
    <row r="28" spans="1:2" x14ac:dyDescent="0.25">
      <c r="A28" s="6" t="s">
        <v>9</v>
      </c>
      <c r="B28" s="5">
        <v>23151</v>
      </c>
    </row>
    <row r="29" spans="1:2" x14ac:dyDescent="0.25">
      <c r="A29" s="3" t="s">
        <v>18</v>
      </c>
      <c r="B29" s="5">
        <v>239533</v>
      </c>
    </row>
  </sheetData>
  <pageMargins left="0.7" right="0.7" top="0.75" bottom="0.75" header="0.3" footer="0.3"/>
  <pageSetup orientation="portrait" r:id="rId3"/>
  <drawing r:id="rId4"/>
  <extLst>
    <ext xmlns:x14="http://schemas.microsoft.com/office/spreadsheetml/2009/9/main" uri="{A8765BA9-456A-4dab-B4F3-ACF838C121DE}">
      <x14:slicerList>
        <x14:slicer r:id="rId5"/>
      </x14:slicerList>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O27"/>
  <sheetViews>
    <sheetView showGridLines="0" showRowColHeaders="0" tabSelected="1" zoomScale="120" zoomScaleNormal="120" workbookViewId="0">
      <selection activeCell="R14" sqref="R14"/>
    </sheetView>
  </sheetViews>
  <sheetFormatPr baseColWidth="10" defaultColWidth="9.140625" defaultRowHeight="15" x14ac:dyDescent="0.25"/>
  <cols>
    <col min="1" max="1" width="4.42578125" customWidth="1"/>
    <col min="2" max="2" width="11.7109375" bestFit="1" customWidth="1"/>
    <col min="3" max="3" width="10.28515625" style="7" bestFit="1" customWidth="1"/>
    <col min="4" max="4" width="2.140625" customWidth="1"/>
    <col min="5" max="12" width="13.28515625" customWidth="1"/>
    <col min="13" max="13" width="2" customWidth="1"/>
    <col min="18" max="18" width="17.5703125" bestFit="1" customWidth="1"/>
    <col min="19" max="20" width="15.5703125" bestFit="1" customWidth="1"/>
  </cols>
  <sheetData>
    <row r="1" spans="2:15" x14ac:dyDescent="0.25">
      <c r="B1" s="18" t="s">
        <v>23</v>
      </c>
      <c r="C1" s="18"/>
      <c r="D1" s="18"/>
      <c r="E1" s="18"/>
      <c r="F1" s="18"/>
      <c r="G1" s="18"/>
      <c r="H1" s="18"/>
      <c r="I1" s="18"/>
      <c r="J1" s="18"/>
      <c r="K1" s="18"/>
      <c r="L1" s="18"/>
      <c r="M1" s="18"/>
      <c r="N1" s="18"/>
      <c r="O1" s="18"/>
    </row>
    <row r="2" spans="2:15" x14ac:dyDescent="0.25">
      <c r="B2" s="19"/>
      <c r="C2" s="19"/>
      <c r="D2" s="19"/>
      <c r="E2" s="19"/>
      <c r="F2" s="19"/>
      <c r="G2" s="19"/>
      <c r="H2" s="19"/>
      <c r="I2" s="19"/>
      <c r="J2" s="19"/>
      <c r="K2" s="19"/>
      <c r="L2" s="19"/>
      <c r="M2" s="19"/>
      <c r="N2" s="19"/>
      <c r="O2" s="19"/>
    </row>
    <row r="3" spans="2:15" x14ac:dyDescent="0.25">
      <c r="B3" s="20"/>
      <c r="C3" s="20"/>
      <c r="D3" s="20"/>
      <c r="E3" s="20"/>
      <c r="F3" s="20"/>
      <c r="G3" s="20"/>
      <c r="H3" s="20"/>
      <c r="I3" s="20"/>
      <c r="J3" s="20"/>
      <c r="K3" s="20"/>
      <c r="L3" s="20"/>
      <c r="M3" s="20"/>
      <c r="N3" s="20"/>
      <c r="O3" s="20"/>
    </row>
    <row r="4" spans="2:15" ht="15.75" thickBot="1" x14ac:dyDescent="0.3"/>
    <row r="5" spans="2:15" ht="21.75" thickBot="1" x14ac:dyDescent="0.4">
      <c r="B5" s="16" t="s">
        <v>22</v>
      </c>
      <c r="C5" s="17"/>
    </row>
    <row r="6" spans="2:15" x14ac:dyDescent="0.25">
      <c r="B6" s="10">
        <f>GETPIVOTDATA("Ventas",$B$20)</f>
        <v>239533</v>
      </c>
      <c r="C6" s="11"/>
    </row>
    <row r="7" spans="2:15" x14ac:dyDescent="0.25">
      <c r="B7" s="12"/>
      <c r="C7" s="13"/>
    </row>
    <row r="8" spans="2:15" ht="15.75" thickBot="1" x14ac:dyDescent="0.3">
      <c r="B8" s="14"/>
      <c r="C8" s="15"/>
    </row>
    <row r="10" spans="2:15" x14ac:dyDescent="0.25">
      <c r="B10" s="2" t="s">
        <v>0</v>
      </c>
      <c r="C10" s="8" t="s">
        <v>21</v>
      </c>
    </row>
    <row r="11" spans="2:15" x14ac:dyDescent="0.25">
      <c r="B11" s="3" t="s">
        <v>4</v>
      </c>
      <c r="C11" s="8">
        <v>90295</v>
      </c>
    </row>
    <row r="12" spans="2:15" x14ac:dyDescent="0.25">
      <c r="B12" s="3" t="s">
        <v>13</v>
      </c>
      <c r="C12" s="8">
        <v>85683</v>
      </c>
    </row>
    <row r="13" spans="2:15" x14ac:dyDescent="0.25">
      <c r="B13" s="3" t="s">
        <v>10</v>
      </c>
      <c r="C13" s="8">
        <v>63555</v>
      </c>
    </row>
    <row r="15" spans="2:15" x14ac:dyDescent="0.25">
      <c r="B15" s="2" t="s">
        <v>1</v>
      </c>
      <c r="C15" s="8" t="s">
        <v>21</v>
      </c>
    </row>
    <row r="16" spans="2:15" x14ac:dyDescent="0.25">
      <c r="B16" s="3" t="s">
        <v>9</v>
      </c>
      <c r="C16" s="8">
        <v>133642</v>
      </c>
    </row>
    <row r="17" spans="2:3" x14ac:dyDescent="0.25">
      <c r="B17" s="3" t="s">
        <v>8</v>
      </c>
      <c r="C17" s="8">
        <v>63519</v>
      </c>
    </row>
    <row r="18" spans="2:3" x14ac:dyDescent="0.25">
      <c r="B18" s="3" t="s">
        <v>5</v>
      </c>
      <c r="C18" s="8">
        <v>42372</v>
      </c>
    </row>
    <row r="20" spans="2:3" x14ac:dyDescent="0.25">
      <c r="B20" s="2" t="s">
        <v>2</v>
      </c>
      <c r="C20" s="8" t="s">
        <v>21</v>
      </c>
    </row>
    <row r="21" spans="2:3" x14ac:dyDescent="0.25">
      <c r="B21" s="3" t="s">
        <v>7</v>
      </c>
      <c r="C21" s="8">
        <v>50490</v>
      </c>
    </row>
    <row r="22" spans="2:3" x14ac:dyDescent="0.25">
      <c r="B22" s="3" t="s">
        <v>14</v>
      </c>
      <c r="C22" s="8">
        <v>48310</v>
      </c>
    </row>
    <row r="23" spans="2:3" x14ac:dyDescent="0.25">
      <c r="B23" s="3" t="s">
        <v>6</v>
      </c>
      <c r="C23" s="8">
        <v>39805</v>
      </c>
    </row>
    <row r="24" spans="2:3" x14ac:dyDescent="0.25">
      <c r="B24" s="3" t="s">
        <v>15</v>
      </c>
      <c r="C24" s="8">
        <v>37373</v>
      </c>
    </row>
    <row r="25" spans="2:3" x14ac:dyDescent="0.25">
      <c r="B25" s="3" t="s">
        <v>11</v>
      </c>
      <c r="C25" s="8">
        <v>33202</v>
      </c>
    </row>
    <row r="26" spans="2:3" x14ac:dyDescent="0.25">
      <c r="B26" s="3" t="s">
        <v>12</v>
      </c>
      <c r="C26" s="8">
        <v>30353</v>
      </c>
    </row>
    <row r="27" spans="2:3" x14ac:dyDescent="0.25">
      <c r="B27" s="3" t="s">
        <v>24</v>
      </c>
      <c r="C27" s="8">
        <v>239533</v>
      </c>
    </row>
  </sheetData>
  <mergeCells count="3">
    <mergeCell ref="B6:C8"/>
    <mergeCell ref="B5:C5"/>
    <mergeCell ref="B1:O3"/>
  </mergeCells>
  <conditionalFormatting pivot="1" sqref="C11:C13">
    <cfRule type="dataBar" priority="3">
      <dataBar>
        <cfvo type="min"/>
        <cfvo type="max"/>
        <color rgb="FF63C384"/>
      </dataBar>
      <extLst>
        <ext xmlns:x14="http://schemas.microsoft.com/office/spreadsheetml/2009/9/main" uri="{B025F937-C7B1-47D3-B67F-A62EFF666E3E}">
          <x14:id>{F3ACF84D-2D6A-4585-A37C-AB2AF661BB8A}</x14:id>
        </ext>
      </extLst>
    </cfRule>
  </conditionalFormatting>
  <conditionalFormatting pivot="1" sqref="C16:C18">
    <cfRule type="dataBar" priority="2">
      <dataBar>
        <cfvo type="min"/>
        <cfvo type="max"/>
        <color rgb="FFFFB628"/>
      </dataBar>
      <extLst>
        <ext xmlns:x14="http://schemas.microsoft.com/office/spreadsheetml/2009/9/main" uri="{B025F937-C7B1-47D3-B67F-A62EFF666E3E}">
          <x14:id>{DEF09E15-E32E-4DEE-BCFB-63FC944890C9}</x14:id>
        </ext>
      </extLst>
    </cfRule>
  </conditionalFormatting>
  <conditionalFormatting pivot="1" sqref="C21:C26">
    <cfRule type="dataBar" priority="1">
      <dataBar>
        <cfvo type="min"/>
        <cfvo type="max"/>
        <color rgb="FF638EC6"/>
      </dataBar>
      <extLst>
        <ext xmlns:x14="http://schemas.microsoft.com/office/spreadsheetml/2009/9/main" uri="{B025F937-C7B1-47D3-B67F-A62EFF666E3E}">
          <x14:id>{3364DA6D-7B8A-4DDC-80E2-AF72C79CE10D}</x14:id>
        </ext>
      </extLst>
    </cfRule>
  </conditionalFormatting>
  <pageMargins left="0.7" right="0.7" top="0.75" bottom="0.75" header="0.3" footer="0.3"/>
  <pageSetup orientation="portrait" r:id="rId4"/>
  <drawing r:id="rId5"/>
  <extLst>
    <ext xmlns:x14="http://schemas.microsoft.com/office/spreadsheetml/2009/9/main" uri="{78C0D931-6437-407d-A8EE-F0AAD7539E65}">
      <x14:conditionalFormattings>
        <x14:conditionalFormatting xmlns:xm="http://schemas.microsoft.com/office/excel/2006/main" pivot="1">
          <x14:cfRule type="dataBar" id="{F3ACF84D-2D6A-4585-A37C-AB2AF661BB8A}">
            <x14:dataBar minLength="0" maxLength="100" border="1" negativeBarBorderColorSameAsPositive="0">
              <x14:cfvo type="autoMin"/>
              <x14:cfvo type="autoMax"/>
              <x14:borderColor rgb="FF63C384"/>
              <x14:negativeFillColor rgb="FFFF0000"/>
              <x14:negativeBorderColor rgb="FFFF0000"/>
              <x14:axisColor rgb="FF000000"/>
            </x14:dataBar>
          </x14:cfRule>
          <xm:sqref>C11:C13</xm:sqref>
        </x14:conditionalFormatting>
        <x14:conditionalFormatting xmlns:xm="http://schemas.microsoft.com/office/excel/2006/main" pivot="1">
          <x14:cfRule type="dataBar" id="{DEF09E15-E32E-4DEE-BCFB-63FC944890C9}">
            <x14:dataBar minLength="0" maxLength="100" border="1" negativeBarBorderColorSameAsPositive="0">
              <x14:cfvo type="autoMin"/>
              <x14:cfvo type="autoMax"/>
              <x14:borderColor rgb="FFFFB628"/>
              <x14:negativeFillColor rgb="FFFF0000"/>
              <x14:negativeBorderColor rgb="FFFF0000"/>
              <x14:axisColor rgb="FF000000"/>
            </x14:dataBar>
          </x14:cfRule>
          <xm:sqref>C16:C18</xm:sqref>
        </x14:conditionalFormatting>
        <x14:conditionalFormatting xmlns:xm="http://schemas.microsoft.com/office/excel/2006/main" pivot="1">
          <x14:cfRule type="dataBar" id="{3364DA6D-7B8A-4DDC-80E2-AF72C79CE10D}">
            <x14:dataBar minLength="0" maxLength="100" border="1" negativeBarBorderColorSameAsPositive="0">
              <x14:cfvo type="autoMin"/>
              <x14:cfvo type="autoMax"/>
              <x14:borderColor rgb="FF638EC6"/>
              <x14:negativeFillColor rgb="FFFF0000"/>
              <x14:negativeBorderColor rgb="FFFF0000"/>
              <x14:axisColor rgb="FF000000"/>
            </x14:dataBar>
          </x14:cfRule>
          <xm:sqref>C21:C26</xm:sqref>
        </x14:conditionalFormatting>
      </x14:conditionalFormattings>
    </ext>
    <ext xmlns:x14="http://schemas.microsoft.com/office/spreadsheetml/2009/9/main" uri="{A8765BA9-456A-4dab-B4F3-ACF838C121DE}">
      <x14:slicerList>
        <x14:slicer r:id="rId6"/>
      </x14:slicerList>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D48CB2-49A6-42DC-8F0B-DFC6A7531D12}">
  <dimension ref="B3:L7"/>
  <sheetViews>
    <sheetView workbookViewId="0">
      <selection activeCell="O3" sqref="O3"/>
    </sheetView>
  </sheetViews>
  <sheetFormatPr baseColWidth="10" defaultRowHeight="15" x14ac:dyDescent="0.25"/>
  <cols>
    <col min="2" max="2" width="17.5703125" bestFit="1" customWidth="1"/>
    <col min="3" max="3" width="15.140625" bestFit="1" customWidth="1"/>
    <col min="4" max="4" width="17.5703125" bestFit="1" customWidth="1"/>
    <col min="5" max="5" width="15.140625" bestFit="1" customWidth="1"/>
  </cols>
  <sheetData>
    <row r="3" spans="2:12" x14ac:dyDescent="0.25">
      <c r="B3" s="21" t="s">
        <v>25</v>
      </c>
      <c r="C3" s="21"/>
      <c r="D3" s="21"/>
      <c r="E3" s="21"/>
      <c r="F3" s="21"/>
      <c r="G3" s="21"/>
      <c r="H3" s="21"/>
      <c r="I3" s="21"/>
      <c r="J3" s="21"/>
      <c r="K3" s="21"/>
      <c r="L3" s="21"/>
    </row>
    <row r="4" spans="2:12" x14ac:dyDescent="0.25">
      <c r="B4" s="21"/>
      <c r="C4" s="21"/>
      <c r="D4" s="21"/>
      <c r="E4" s="21"/>
      <c r="F4" s="21"/>
      <c r="G4" s="21"/>
      <c r="H4" s="21"/>
      <c r="I4" s="21"/>
      <c r="J4" s="21"/>
      <c r="K4" s="21"/>
      <c r="L4" s="21"/>
    </row>
    <row r="5" spans="2:12" x14ac:dyDescent="0.25">
      <c r="B5" s="21"/>
      <c r="C5" s="21"/>
      <c r="D5" s="21"/>
      <c r="E5" s="21"/>
      <c r="F5" s="21"/>
      <c r="G5" s="21"/>
      <c r="H5" s="21"/>
      <c r="I5" s="21"/>
      <c r="J5" s="21"/>
      <c r="K5" s="21"/>
      <c r="L5" s="21"/>
    </row>
    <row r="6" spans="2:12" x14ac:dyDescent="0.25">
      <c r="B6" s="21"/>
      <c r="C6" s="21"/>
      <c r="D6" s="21"/>
      <c r="E6" s="21"/>
      <c r="F6" s="21"/>
      <c r="G6" s="21"/>
      <c r="H6" s="21"/>
      <c r="I6" s="21"/>
      <c r="J6" s="21"/>
      <c r="K6" s="21"/>
      <c r="L6" s="21"/>
    </row>
    <row r="7" spans="2:12" x14ac:dyDescent="0.25">
      <c r="B7" s="21"/>
      <c r="C7" s="21"/>
      <c r="D7" s="21"/>
      <c r="E7" s="21"/>
      <c r="F7" s="21"/>
      <c r="G7" s="21"/>
      <c r="H7" s="21"/>
      <c r="I7" s="21"/>
      <c r="J7" s="21"/>
      <c r="K7" s="21"/>
      <c r="L7" s="21"/>
    </row>
  </sheetData>
  <mergeCells count="1">
    <mergeCell ref="B3:L7"/>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Datos-Ventas</vt:lpstr>
      <vt:lpstr>TD-Ventas</vt:lpstr>
      <vt:lpstr>Informe-Ventas</vt:lpstr>
      <vt:lpstr>Notas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Ventas</dc:title>
  <dc:creator>Javier Gomez</dc:creator>
  <cp:keywords>datdata.com.mx</cp:keywords>
  <cp:lastModifiedBy>Jose Ignacio González Gómez</cp:lastModifiedBy>
  <dcterms:created xsi:type="dcterms:W3CDTF">2019-07-13T22:11:28Z</dcterms:created>
  <dcterms:modified xsi:type="dcterms:W3CDTF">2022-10-04T15:18:48Z</dcterms:modified>
</cp:coreProperties>
</file>